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970" windowHeight="4050" activeTab="1"/>
  </bookViews>
  <sheets>
    <sheet name="информация" sheetId="17" r:id="rId1"/>
    <sheet name="5-6" sheetId="23" r:id="rId2"/>
    <sheet name="7-8" sheetId="22" r:id="rId3"/>
    <sheet name="9-11" sheetId="24" r:id="rId4"/>
  </sheets>
  <definedNames>
    <definedName name="_xlnm._FilterDatabase" localSheetId="1" hidden="1">'5-6'!$A$2:$P$291</definedName>
    <definedName name="_xlnm._FilterDatabase" localSheetId="2" hidden="1">'7-8'!$A$2:$P$275</definedName>
    <definedName name="_xlnm._FilterDatabase" localSheetId="3" hidden="1">'9-11'!$A$2:$P$249</definedName>
  </definedNames>
  <calcPr calcId="144525"/>
</workbook>
</file>

<file path=xl/calcChain.xml><?xml version="1.0" encoding="utf-8"?>
<calcChain xmlns="http://schemas.openxmlformats.org/spreadsheetml/2006/main">
  <c r="I275" i="22" l="1"/>
  <c r="I213" i="22"/>
  <c r="I242" i="24" l="1"/>
  <c r="I12" i="24"/>
  <c r="I18" i="24"/>
  <c r="I146" i="24"/>
  <c r="I76" i="24"/>
  <c r="I99" i="24"/>
  <c r="I98" i="24"/>
  <c r="I75" i="24"/>
  <c r="I139" i="24"/>
  <c r="I49" i="24"/>
  <c r="I45" i="24"/>
  <c r="I145" i="24"/>
  <c r="I60" i="24"/>
  <c r="I229" i="24"/>
  <c r="I50" i="24"/>
  <c r="I135" i="24"/>
  <c r="I209" i="24"/>
  <c r="I48" i="24"/>
  <c r="I216" i="24"/>
  <c r="I249" i="24"/>
  <c r="I233" i="24"/>
  <c r="I121" i="24"/>
  <c r="I112" i="24"/>
  <c r="I120" i="24"/>
  <c r="I119" i="24"/>
  <c r="I169" i="24"/>
  <c r="I224" i="24"/>
  <c r="I162" i="24"/>
  <c r="I155" i="24"/>
  <c r="I243" i="24"/>
  <c r="I79" i="24"/>
  <c r="I138" i="24"/>
  <c r="I89" i="24"/>
  <c r="I88" i="24"/>
  <c r="I165" i="24"/>
  <c r="I74" i="24"/>
  <c r="I118" i="24"/>
  <c r="I215" i="24"/>
  <c r="I208" i="24"/>
  <c r="I161" i="24"/>
  <c r="I73" i="24"/>
  <c r="I67" i="24"/>
  <c r="I160" i="24"/>
  <c r="I154" i="24"/>
  <c r="I39" i="24"/>
  <c r="I17" i="24"/>
  <c r="I9" i="24"/>
  <c r="I15" i="24"/>
  <c r="I34" i="24"/>
  <c r="I248" i="24"/>
  <c r="I247" i="24"/>
  <c r="I232" i="24"/>
  <c r="I241" i="24"/>
  <c r="I223" i="24"/>
  <c r="I196" i="24"/>
  <c r="I222" i="24"/>
  <c r="I181" i="24"/>
  <c r="I164" i="24"/>
  <c r="I44" i="24"/>
  <c r="I82" i="24"/>
  <c r="I87" i="24"/>
  <c r="I137" i="24"/>
  <c r="I72" i="24"/>
  <c r="I127" i="24"/>
  <c r="I144" i="24"/>
  <c r="I126" i="24"/>
  <c r="I203" i="24"/>
  <c r="I86" i="24"/>
  <c r="I180" i="24"/>
  <c r="I97" i="24"/>
  <c r="I38" i="24"/>
  <c r="I85" i="24"/>
  <c r="I179" i="24"/>
  <c r="I195" i="24"/>
  <c r="I173" i="24"/>
  <c r="I26" i="24"/>
  <c r="I134" i="24"/>
  <c r="I207" i="24"/>
  <c r="I202" i="24"/>
  <c r="I172" i="24"/>
  <c r="I228" i="24"/>
  <c r="I190" i="24"/>
  <c r="I16" i="24"/>
  <c r="I55" i="24"/>
  <c r="I117" i="24"/>
  <c r="I159" i="24"/>
  <c r="I201" i="24"/>
  <c r="I111" i="24"/>
  <c r="I11" i="24"/>
  <c r="I158" i="24"/>
  <c r="I148" i="24"/>
  <c r="I13" i="24"/>
  <c r="I136" i="24"/>
  <c r="I133" i="24"/>
  <c r="I178" i="24"/>
  <c r="I177" i="24"/>
  <c r="I70" i="24"/>
  <c r="I66" i="24"/>
  <c r="I43" i="24"/>
  <c r="I57" i="24"/>
  <c r="I33" i="24"/>
  <c r="I65" i="24"/>
  <c r="I149" i="24"/>
  <c r="I200" i="24"/>
  <c r="I10" i="24"/>
  <c r="I143" i="24"/>
  <c r="I28" i="24"/>
  <c r="I5" i="24"/>
  <c r="I8" i="24"/>
  <c r="I42" i="24"/>
  <c r="I56" i="24"/>
  <c r="I4" i="24"/>
  <c r="I132" i="24"/>
  <c r="I227" i="24"/>
  <c r="I231" i="24"/>
  <c r="I221" i="24"/>
  <c r="I240" i="24"/>
  <c r="I199" i="24"/>
  <c r="I220" i="24"/>
  <c r="I214" i="24"/>
  <c r="I213" i="24"/>
  <c r="I234" i="24"/>
  <c r="I239" i="24"/>
  <c r="I37" i="24"/>
  <c r="I41" i="24"/>
  <c r="I106" i="24"/>
  <c r="I84" i="24"/>
  <c r="I110" i="24"/>
  <c r="I176" i="24"/>
  <c r="I186" i="24"/>
  <c r="I194" i="24"/>
  <c r="I109" i="24"/>
  <c r="I64" i="24"/>
  <c r="I30" i="24"/>
  <c r="I77" i="24"/>
  <c r="I92" i="24"/>
  <c r="I25" i="24"/>
  <c r="I142" i="24"/>
  <c r="I19" i="24"/>
  <c r="I14" i="24"/>
  <c r="I21" i="24"/>
  <c r="I103" i="24"/>
  <c r="I29" i="24"/>
  <c r="I36" i="24"/>
  <c r="I54" i="24"/>
  <c r="I24" i="24"/>
  <c r="I108" i="24"/>
  <c r="I23" i="24"/>
  <c r="I6" i="24"/>
  <c r="I53" i="24"/>
  <c r="I153" i="24"/>
  <c r="I131" i="24"/>
  <c r="I69" i="24"/>
  <c r="I212" i="24"/>
  <c r="I171" i="24"/>
  <c r="I125" i="24"/>
  <c r="I27" i="24"/>
  <c r="I170" i="24"/>
  <c r="I141" i="24"/>
  <c r="I140" i="24"/>
  <c r="I175" i="24"/>
  <c r="I47" i="24"/>
  <c r="I22" i="24"/>
  <c r="I81" i="24"/>
  <c r="I46" i="24"/>
  <c r="I63" i="24"/>
  <c r="I105" i="24"/>
  <c r="I59" i="24"/>
  <c r="I35" i="24"/>
  <c r="I91" i="24"/>
  <c r="I104" i="24"/>
  <c r="I96" i="24"/>
  <c r="I116" i="24"/>
  <c r="I189" i="24"/>
  <c r="I198" i="24"/>
  <c r="I62" i="24"/>
  <c r="I124" i="24"/>
  <c r="I7" i="24"/>
  <c r="I20" i="24"/>
  <c r="I230" i="24"/>
  <c r="I102" i="24"/>
  <c r="I211" i="24"/>
  <c r="I219" i="24"/>
  <c r="I157" i="24"/>
  <c r="I130" i="24"/>
  <c r="I152" i="24"/>
  <c r="I238" i="24"/>
  <c r="I188" i="24"/>
  <c r="I115" i="24"/>
  <c r="I218" i="24"/>
  <c r="I185" i="24"/>
  <c r="I101" i="24"/>
  <c r="I52" i="24"/>
  <c r="I95" i="24"/>
  <c r="I206" i="24"/>
  <c r="I129" i="24"/>
  <c r="I147" i="24"/>
  <c r="I61" i="24"/>
  <c r="I71" i="24"/>
  <c r="I90" i="24"/>
  <c r="I197" i="24"/>
  <c r="I226" i="24"/>
  <c r="I168" i="24"/>
  <c r="I151" i="24"/>
  <c r="I94" i="24"/>
  <c r="I114" i="24"/>
  <c r="I187" i="24"/>
  <c r="I123" i="24"/>
  <c r="I122" i="24"/>
  <c r="I193" i="24"/>
  <c r="I150" i="24"/>
  <c r="I183" i="24"/>
  <c r="I32" i="24"/>
  <c r="I237" i="24"/>
  <c r="I100" i="24"/>
  <c r="I78" i="24"/>
  <c r="I31" i="24"/>
  <c r="I167" i="24"/>
  <c r="I174" i="24"/>
  <c r="I236" i="24"/>
  <c r="I205" i="24"/>
  <c r="I184" i="24"/>
  <c r="I58" i="24"/>
  <c r="I113" i="24"/>
  <c r="I83" i="24"/>
  <c r="I246" i="24"/>
  <c r="I245" i="24"/>
  <c r="I244" i="24"/>
  <c r="I235" i="24"/>
  <c r="I40" i="24"/>
  <c r="I166" i="24"/>
  <c r="I51" i="24"/>
  <c r="I93" i="24"/>
  <c r="I68" i="24"/>
  <c r="I204" i="24"/>
  <c r="I192" i="24"/>
  <c r="I182" i="24"/>
  <c r="I128" i="24"/>
  <c r="I163" i="24"/>
  <c r="I107" i="24"/>
  <c r="I191" i="24"/>
  <c r="I217" i="24"/>
  <c r="I225" i="24"/>
  <c r="I80" i="24"/>
  <c r="I156" i="24"/>
  <c r="I210" i="24"/>
  <c r="I291" i="23"/>
  <c r="I290" i="23"/>
  <c r="I289" i="23"/>
  <c r="I288" i="23"/>
  <c r="I287" i="23"/>
  <c r="I286" i="23"/>
  <c r="I285" i="23"/>
  <c r="I284" i="23"/>
  <c r="I283" i="23"/>
  <c r="I282" i="23"/>
  <c r="I281" i="23"/>
  <c r="I280" i="23"/>
  <c r="I278" i="23"/>
  <c r="I275" i="23"/>
  <c r="I274" i="23"/>
  <c r="I273" i="23"/>
  <c r="I272" i="23"/>
  <c r="I271" i="23"/>
  <c r="I279" i="23"/>
  <c r="I266" i="23"/>
  <c r="I277" i="23"/>
  <c r="I276" i="23"/>
  <c r="I265" i="23"/>
  <c r="I262" i="23"/>
  <c r="I270" i="23"/>
  <c r="I269" i="23"/>
  <c r="I268" i="23"/>
  <c r="I259" i="23"/>
  <c r="I258" i="23"/>
  <c r="I267" i="23"/>
  <c r="I256" i="23"/>
  <c r="I261" i="23"/>
  <c r="I255" i="23"/>
  <c r="I252" i="23"/>
  <c r="I257" i="23"/>
  <c r="I251" i="23"/>
  <c r="I264" i="23"/>
  <c r="I263" i="23"/>
  <c r="I248" i="23"/>
  <c r="I247" i="23"/>
  <c r="I250" i="23"/>
  <c r="I246" i="23"/>
  <c r="I245" i="23"/>
  <c r="I260" i="23"/>
  <c r="I241" i="23"/>
  <c r="I240" i="23"/>
  <c r="I244" i="23"/>
  <c r="I249" i="23"/>
  <c r="I239" i="23"/>
  <c r="I238" i="23"/>
  <c r="I237" i="23"/>
  <c r="I254" i="23"/>
  <c r="I253" i="23"/>
  <c r="I234" i="23"/>
  <c r="I233" i="23"/>
  <c r="I232" i="23"/>
  <c r="I231" i="23"/>
  <c r="I236" i="23"/>
  <c r="I230" i="23"/>
  <c r="I229" i="23"/>
  <c r="I228" i="23"/>
  <c r="I224" i="23"/>
  <c r="I223" i="23"/>
  <c r="I222" i="23"/>
  <c r="I235" i="23"/>
  <c r="I221" i="23"/>
  <c r="I220" i="23"/>
  <c r="I219" i="23"/>
  <c r="I243" i="23"/>
  <c r="I242" i="23"/>
  <c r="I218" i="23"/>
  <c r="I227" i="23"/>
  <c r="I226" i="23"/>
  <c r="I217" i="23"/>
  <c r="I216" i="23"/>
  <c r="I209" i="23"/>
  <c r="I208" i="23"/>
  <c r="I214" i="23"/>
  <c r="I215" i="23"/>
  <c r="I213" i="23"/>
  <c r="I207" i="23"/>
  <c r="I206" i="23"/>
  <c r="I205" i="23"/>
  <c r="I225" i="23"/>
  <c r="I204" i="23"/>
  <c r="I203" i="23"/>
  <c r="I202" i="23"/>
  <c r="I212" i="23"/>
  <c r="I200" i="23"/>
  <c r="I211" i="23"/>
  <c r="I199" i="23"/>
  <c r="I196" i="23"/>
  <c r="I195" i="23"/>
  <c r="I198" i="23"/>
  <c r="I194" i="23"/>
  <c r="I193" i="23"/>
  <c r="I197" i="23"/>
  <c r="I192" i="23"/>
  <c r="I191" i="23"/>
  <c r="I190" i="23"/>
  <c r="I189" i="23"/>
  <c r="I210" i="23"/>
  <c r="I188" i="23"/>
  <c r="I187" i="23"/>
  <c r="I201" i="23"/>
  <c r="I182" i="23"/>
  <c r="I186" i="23"/>
  <c r="I185" i="23"/>
  <c r="I181" i="23"/>
  <c r="I180" i="23"/>
  <c r="I179" i="23"/>
  <c r="I178" i="23"/>
  <c r="I175" i="23"/>
  <c r="I174" i="23"/>
  <c r="I177" i="23"/>
  <c r="I176" i="23"/>
  <c r="I184" i="23"/>
  <c r="I172" i="23"/>
  <c r="I183" i="23"/>
  <c r="I171" i="23"/>
  <c r="I166" i="23"/>
  <c r="I173" i="23"/>
  <c r="I165" i="23"/>
  <c r="I164" i="23"/>
  <c r="I170" i="23"/>
  <c r="I169" i="23"/>
  <c r="I168" i="23"/>
  <c r="I167" i="23"/>
  <c r="I162" i="23"/>
  <c r="I161" i="23"/>
  <c r="I160" i="23"/>
  <c r="I159" i="23"/>
  <c r="I158" i="23"/>
  <c r="I154" i="23"/>
  <c r="I153" i="23"/>
  <c r="I152" i="23"/>
  <c r="I151" i="23"/>
  <c r="I157" i="23"/>
  <c r="I156" i="23"/>
  <c r="I155" i="23"/>
  <c r="I150" i="23"/>
  <c r="I149" i="23"/>
  <c r="I163" i="23"/>
  <c r="I147" i="23"/>
  <c r="I148" i="23"/>
  <c r="I146" i="23"/>
  <c r="I145" i="23"/>
  <c r="I143" i="23"/>
  <c r="I142" i="23"/>
  <c r="I144" i="23"/>
  <c r="I141" i="23"/>
  <c r="I140" i="23"/>
  <c r="I139" i="23"/>
  <c r="I137" i="23"/>
  <c r="I136" i="23"/>
  <c r="I135" i="23"/>
  <c r="I138" i="23"/>
  <c r="I131" i="23"/>
  <c r="I134" i="23"/>
  <c r="I133" i="23"/>
  <c r="I126" i="23"/>
  <c r="I132" i="23"/>
  <c r="I125" i="23"/>
  <c r="I124" i="23"/>
  <c r="I123" i="23"/>
  <c r="I130" i="23"/>
  <c r="I129" i="23"/>
  <c r="I122" i="23"/>
  <c r="I128" i="23"/>
  <c r="I127" i="23"/>
  <c r="I113" i="23"/>
  <c r="I118" i="23"/>
  <c r="I117" i="23"/>
  <c r="I116" i="23"/>
  <c r="I115" i="23"/>
  <c r="I121" i="23"/>
  <c r="I120" i="23"/>
  <c r="I119" i="23"/>
  <c r="I112" i="23"/>
  <c r="I111" i="23"/>
  <c r="I114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5" i="23"/>
  <c r="I94" i="23"/>
  <c r="I90" i="23"/>
  <c r="I93" i="23"/>
  <c r="I98" i="23"/>
  <c r="I92" i="23"/>
  <c r="I97" i="23"/>
  <c r="I96" i="23"/>
  <c r="I85" i="23"/>
  <c r="I89" i="23"/>
  <c r="I91" i="23"/>
  <c r="I88" i="23"/>
  <c r="I87" i="23"/>
  <c r="I84" i="23"/>
  <c r="I83" i="23"/>
  <c r="I86" i="23"/>
  <c r="I80" i="23"/>
  <c r="I79" i="23"/>
  <c r="I78" i="23"/>
  <c r="I77" i="23"/>
  <c r="I82" i="23"/>
  <c r="I81" i="23"/>
  <c r="I73" i="23"/>
  <c r="I76" i="23"/>
  <c r="I75" i="23"/>
  <c r="I74" i="23"/>
  <c r="I72" i="23"/>
  <c r="I69" i="23"/>
  <c r="I66" i="23"/>
  <c r="I68" i="23"/>
  <c r="I67" i="23"/>
  <c r="I71" i="23"/>
  <c r="I70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39" i="23"/>
  <c r="I38" i="23"/>
  <c r="I41" i="23"/>
  <c r="I37" i="23"/>
  <c r="I36" i="23"/>
  <c r="I35" i="23"/>
  <c r="I34" i="23"/>
  <c r="I40" i="23"/>
  <c r="I29" i="23"/>
  <c r="I28" i="23"/>
  <c r="I33" i="23"/>
  <c r="I32" i="23"/>
  <c r="I31" i="23"/>
  <c r="I30" i="23"/>
  <c r="I27" i="23"/>
  <c r="I26" i="23"/>
  <c r="I25" i="23"/>
  <c r="I23" i="23"/>
  <c r="I24" i="23"/>
  <c r="I22" i="23"/>
  <c r="I20" i="23"/>
  <c r="I21" i="23"/>
  <c r="I19" i="23"/>
  <c r="I18" i="23"/>
  <c r="I17" i="23"/>
  <c r="I16" i="23"/>
  <c r="I15" i="23"/>
  <c r="I14" i="23"/>
  <c r="I13" i="23"/>
  <c r="I12" i="23"/>
  <c r="I10" i="23"/>
  <c r="I11" i="23"/>
  <c r="I9" i="23"/>
  <c r="I8" i="23"/>
  <c r="I7" i="23"/>
  <c r="I6" i="23"/>
  <c r="I5" i="23"/>
  <c r="I4" i="23"/>
  <c r="I66" i="22"/>
  <c r="I124" i="22"/>
  <c r="I21" i="22"/>
  <c r="I8" i="22"/>
  <c r="I6" i="22"/>
  <c r="I263" i="22"/>
  <c r="I270" i="22"/>
  <c r="I269" i="22"/>
  <c r="I273" i="22"/>
  <c r="I53" i="22"/>
  <c r="I228" i="22"/>
  <c r="I247" i="22"/>
  <c r="I254" i="22"/>
  <c r="I250" i="22"/>
  <c r="I253" i="22"/>
  <c r="I246" i="22"/>
  <c r="I244" i="22"/>
  <c r="I143" i="22"/>
  <c r="I46" i="22"/>
  <c r="I150" i="22"/>
  <c r="I33" i="22"/>
  <c r="I91" i="22"/>
  <c r="I83" i="22"/>
  <c r="I200" i="22"/>
  <c r="I211" i="22"/>
  <c r="I212" i="22"/>
  <c r="I248" i="22"/>
  <c r="I217" i="22"/>
  <c r="I229" i="22"/>
  <c r="I239" i="22"/>
  <c r="I55" i="22"/>
  <c r="I137" i="22"/>
  <c r="I88" i="22"/>
  <c r="I242" i="22"/>
  <c r="I204" i="22"/>
  <c r="I74" i="22"/>
  <c r="I10" i="22"/>
  <c r="I102" i="22"/>
  <c r="I127" i="22"/>
  <c r="I262" i="22"/>
  <c r="I272" i="22"/>
  <c r="I225" i="22"/>
  <c r="I230" i="22"/>
  <c r="I186" i="22"/>
  <c r="I220" i="22"/>
  <c r="I207" i="22"/>
  <c r="I210" i="22"/>
  <c r="I78" i="22"/>
  <c r="I240" i="22"/>
  <c r="I169" i="22"/>
  <c r="I206" i="22"/>
  <c r="I271" i="22"/>
  <c r="I264" i="22"/>
  <c r="I243" i="22"/>
  <c r="I183" i="22"/>
  <c r="I155" i="22"/>
  <c r="I79" i="22"/>
  <c r="I191" i="22"/>
  <c r="I63" i="22"/>
  <c r="I172" i="22"/>
  <c r="I171" i="22"/>
  <c r="I120" i="22"/>
  <c r="I151" i="22"/>
  <c r="I75" i="22"/>
  <c r="I133" i="22"/>
  <c r="I86" i="22"/>
  <c r="I39" i="22"/>
  <c r="I29" i="22"/>
  <c r="I70" i="22"/>
  <c r="I159" i="22"/>
  <c r="I144" i="22"/>
  <c r="I54" i="22"/>
  <c r="I62" i="22"/>
  <c r="I64" i="22"/>
  <c r="I170" i="22"/>
  <c r="I236" i="22"/>
  <c r="I255" i="22"/>
  <c r="I226" i="22"/>
  <c r="I234" i="22"/>
  <c r="I227" i="22"/>
  <c r="I221" i="22"/>
  <c r="I235" i="22"/>
  <c r="I168" i="22"/>
  <c r="I238" i="22"/>
  <c r="I218" i="22"/>
  <c r="I71" i="22"/>
  <c r="I20" i="22"/>
  <c r="I274" i="22"/>
  <c r="I266" i="22"/>
  <c r="I268" i="22"/>
  <c r="I40" i="22"/>
  <c r="I146" i="22"/>
  <c r="I100" i="22"/>
  <c r="I58" i="22"/>
  <c r="I82" i="22"/>
  <c r="I224" i="22"/>
  <c r="I154" i="22"/>
  <c r="I166" i="22"/>
  <c r="I123" i="22"/>
  <c r="I138" i="22"/>
  <c r="I188" i="22"/>
  <c r="I113" i="22"/>
  <c r="I50" i="22"/>
  <c r="I94" i="22"/>
  <c r="I104" i="22"/>
  <c r="I177" i="22"/>
  <c r="I193" i="22"/>
  <c r="I215" i="22"/>
  <c r="I237" i="22"/>
  <c r="I222" i="22"/>
  <c r="I112" i="22"/>
  <c r="I57" i="22"/>
  <c r="I131" i="22"/>
  <c r="I214" i="22"/>
  <c r="I187" i="22"/>
  <c r="I147" i="22"/>
  <c r="I142" i="22"/>
  <c r="I139" i="22"/>
  <c r="I101" i="22"/>
  <c r="I223" i="22"/>
  <c r="I232" i="22"/>
  <c r="I208" i="22"/>
  <c r="I76" i="22"/>
  <c r="I219" i="22"/>
  <c r="I47" i="22"/>
  <c r="I15" i="22"/>
  <c r="I157" i="22"/>
  <c r="I32" i="22"/>
  <c r="I173" i="22"/>
  <c r="I51" i="22"/>
  <c r="I31" i="22"/>
  <c r="I24" i="22"/>
  <c r="I23" i="22"/>
  <c r="I134" i="22"/>
  <c r="I135" i="22"/>
  <c r="I115" i="22"/>
  <c r="I89" i="22"/>
  <c r="I43" i="22"/>
  <c r="I19" i="22"/>
  <c r="I85" i="22"/>
  <c r="I80" i="22"/>
  <c r="I45" i="22"/>
  <c r="I153" i="22"/>
  <c r="I93" i="22"/>
  <c r="I22" i="22"/>
  <c r="I35" i="22"/>
  <c r="I198" i="22"/>
  <c r="I161" i="22"/>
  <c r="I77" i="22"/>
  <c r="I158" i="22"/>
  <c r="I162" i="22"/>
  <c r="I148" i="22"/>
  <c r="I52" i="22"/>
  <c r="I27" i="22"/>
  <c r="I68" i="22"/>
  <c r="I203" i="22"/>
  <c r="I245" i="22"/>
  <c r="I185" i="22"/>
  <c r="I209" i="22"/>
  <c r="I129" i="22"/>
  <c r="I60" i="22"/>
  <c r="I96" i="22"/>
  <c r="I233" i="22"/>
  <c r="I241" i="22"/>
  <c r="I205" i="22"/>
  <c r="I149" i="22"/>
  <c r="I197" i="22"/>
  <c r="I97" i="22"/>
  <c r="I201" i="22"/>
  <c r="I122" i="22"/>
  <c r="I184" i="22"/>
  <c r="I105" i="22"/>
  <c r="I202" i="22"/>
  <c r="I107" i="22"/>
  <c r="I192" i="22"/>
  <c r="I195" i="22"/>
  <c r="I90" i="22"/>
  <c r="I175" i="22"/>
  <c r="I108" i="22"/>
  <c r="I231" i="22"/>
  <c r="I48" i="22"/>
  <c r="I61" i="22"/>
  <c r="I26" i="22"/>
  <c r="I117" i="22"/>
  <c r="I199" i="22"/>
  <c r="I99" i="22"/>
  <c r="I7" i="22"/>
  <c r="I13" i="22"/>
  <c r="I41" i="22"/>
  <c r="I30" i="22"/>
  <c r="I69" i="22"/>
  <c r="I163" i="22"/>
  <c r="I44" i="22"/>
  <c r="I17" i="22"/>
  <c r="I34" i="22"/>
  <c r="I56" i="22"/>
  <c r="I65" i="22"/>
  <c r="I145" i="22"/>
  <c r="I98" i="22"/>
  <c r="I9" i="22"/>
  <c r="I106" i="22"/>
  <c r="I73" i="22"/>
  <c r="I14" i="22"/>
  <c r="I28" i="22"/>
  <c r="I176" i="22"/>
  <c r="I216" i="22"/>
  <c r="I132" i="22"/>
  <c r="I189" i="22"/>
  <c r="I164" i="22"/>
  <c r="I160" i="22"/>
  <c r="I180" i="22"/>
  <c r="I181" i="22"/>
  <c r="I118" i="22"/>
  <c r="I182" i="22"/>
  <c r="I196" i="22"/>
  <c r="I141" i="22"/>
  <c r="I67" i="22"/>
  <c r="I16" i="22"/>
  <c r="I114" i="22"/>
  <c r="I156" i="22"/>
  <c r="I178" i="22"/>
  <c r="I165" i="22"/>
  <c r="I252" i="22"/>
  <c r="I167" i="22"/>
  <c r="I130" i="22"/>
  <c r="I179" i="22"/>
  <c r="I190" i="22"/>
  <c r="I12" i="22"/>
  <c r="I5" i="22"/>
  <c r="I37" i="22"/>
  <c r="I25" i="22"/>
  <c r="I18" i="22"/>
  <c r="I4" i="22"/>
  <c r="I11" i="22"/>
  <c r="I42" i="22"/>
  <c r="I261" i="22"/>
  <c r="I257" i="22"/>
  <c r="I256" i="22"/>
  <c r="I265" i="22"/>
  <c r="I258" i="22"/>
  <c r="I260" i="22"/>
  <c r="I259" i="22"/>
  <c r="I125" i="22"/>
  <c r="I72" i="22"/>
  <c r="I38" i="22"/>
  <c r="I59" i="22"/>
  <c r="I95" i="22"/>
  <c r="I110" i="22"/>
  <c r="I194" i="22"/>
  <c r="I103" i="22"/>
  <c r="I251" i="22"/>
  <c r="I49" i="22"/>
  <c r="I267" i="22"/>
  <c r="I249" i="22"/>
  <c r="I174" i="22"/>
  <c r="I121" i="22"/>
  <c r="I128" i="22"/>
  <c r="I111" i="22"/>
  <c r="I116" i="22"/>
  <c r="I136" i="22"/>
  <c r="I119" i="22"/>
  <c r="I84" i="22"/>
  <c r="I126" i="22"/>
  <c r="I81" i="22"/>
  <c r="I140" i="22"/>
  <c r="I92" i="22"/>
  <c r="I87" i="22"/>
  <c r="I109" i="22"/>
  <c r="I36" i="22"/>
  <c r="I152" i="22"/>
  <c r="K225" i="24" l="1"/>
  <c r="L225" i="24" s="1"/>
  <c r="K256" i="22"/>
  <c r="K73" i="22"/>
  <c r="L73" i="22" s="1"/>
  <c r="K110" i="22"/>
  <c r="K176" i="22"/>
  <c r="L176" i="22" s="1"/>
  <c r="K201" i="22"/>
  <c r="K208" i="22"/>
  <c r="K30" i="22"/>
  <c r="L30" i="22" s="1"/>
  <c r="K252" i="22"/>
  <c r="K180" i="22"/>
  <c r="K34" i="22"/>
  <c r="K69" i="22"/>
  <c r="K221" i="22"/>
  <c r="L221" i="22" s="1"/>
  <c r="K222" i="23"/>
  <c r="L222" i="23" s="1"/>
  <c r="K245" i="24"/>
  <c r="L245" i="24" s="1"/>
  <c r="K168" i="24"/>
  <c r="L168" i="24" s="1"/>
  <c r="K206" i="24"/>
  <c r="L206" i="24" s="1"/>
  <c r="K22" i="24"/>
  <c r="L22" i="24" s="1"/>
  <c r="K204" i="24"/>
  <c r="L204" i="24" s="1"/>
  <c r="K174" i="24"/>
  <c r="L174" i="24" s="1"/>
  <c r="K150" i="24"/>
  <c r="L150" i="24" s="1"/>
  <c r="K238" i="24"/>
  <c r="L238" i="24" s="1"/>
  <c r="K20" i="24"/>
  <c r="L20" i="24" s="1"/>
  <c r="K104" i="24"/>
  <c r="L104" i="24" s="1"/>
  <c r="K156" i="24"/>
  <c r="L156" i="24" s="1"/>
  <c r="K191" i="24"/>
  <c r="L191" i="24" s="1"/>
  <c r="K182" i="24"/>
  <c r="L182" i="24" s="1"/>
  <c r="K93" i="24"/>
  <c r="L93" i="24" s="1"/>
  <c r="K235" i="24"/>
  <c r="L235" i="24" s="1"/>
  <c r="K83" i="24"/>
  <c r="L83" i="24" s="1"/>
  <c r="K205" i="24"/>
  <c r="L205" i="24" s="1"/>
  <c r="K31" i="24"/>
  <c r="L31" i="24" s="1"/>
  <c r="K32" i="24"/>
  <c r="L32" i="24" s="1"/>
  <c r="K122" i="24"/>
  <c r="L122" i="24" s="1"/>
  <c r="K94" i="24"/>
  <c r="L94" i="24" s="1"/>
  <c r="K197" i="24"/>
  <c r="L197" i="24" s="1"/>
  <c r="K147" i="24"/>
  <c r="L147" i="24" s="1"/>
  <c r="K52" i="24"/>
  <c r="L52" i="24" s="1"/>
  <c r="K115" i="24"/>
  <c r="L115" i="24" s="1"/>
  <c r="K130" i="24"/>
  <c r="L130" i="24" s="1"/>
  <c r="K102" i="24"/>
  <c r="L102" i="24" s="1"/>
  <c r="K124" i="24"/>
  <c r="L124" i="24" s="1"/>
  <c r="K116" i="24"/>
  <c r="L116" i="24" s="1"/>
  <c r="K35" i="24"/>
  <c r="L35" i="24" s="1"/>
  <c r="K46" i="24"/>
  <c r="L46" i="24" s="1"/>
  <c r="K80" i="24"/>
  <c r="L80" i="24" s="1"/>
  <c r="K163" i="24"/>
  <c r="L163" i="24" s="1"/>
  <c r="K166" i="24"/>
  <c r="L166" i="24" s="1"/>
  <c r="K58" i="24"/>
  <c r="L58" i="24" s="1"/>
  <c r="K183" i="24"/>
  <c r="L183" i="24" s="1"/>
  <c r="K187" i="24"/>
  <c r="L187" i="24" s="1"/>
  <c r="K129" i="24"/>
  <c r="L129" i="24" s="1"/>
  <c r="K188" i="24"/>
  <c r="L188" i="24" s="1"/>
  <c r="K219" i="24"/>
  <c r="L219" i="24" s="1"/>
  <c r="K96" i="24"/>
  <c r="L96" i="24" s="1"/>
  <c r="K81" i="24"/>
  <c r="L81" i="24" s="1"/>
  <c r="K210" i="24"/>
  <c r="L210" i="24" s="1"/>
  <c r="K128" i="24"/>
  <c r="L128" i="24" s="1"/>
  <c r="K40" i="24"/>
  <c r="L40" i="24" s="1"/>
  <c r="K184" i="24"/>
  <c r="L184" i="24" s="1"/>
  <c r="K237" i="24"/>
  <c r="L237" i="24" s="1"/>
  <c r="K114" i="24"/>
  <c r="L114" i="24" s="1"/>
  <c r="K61" i="24"/>
  <c r="L61" i="24" s="1"/>
  <c r="K218" i="24"/>
  <c r="L218" i="24" s="1"/>
  <c r="K211" i="24"/>
  <c r="L211" i="24" s="1"/>
  <c r="K189" i="24"/>
  <c r="L189" i="24" s="1"/>
  <c r="K63" i="24"/>
  <c r="L63" i="24" s="1"/>
  <c r="K140" i="24"/>
  <c r="L140" i="24" s="1"/>
  <c r="K125" i="24"/>
  <c r="L125" i="24" s="1"/>
  <c r="K131" i="24"/>
  <c r="L131" i="24" s="1"/>
  <c r="K23" i="24"/>
  <c r="L23" i="24" s="1"/>
  <c r="K36" i="24"/>
  <c r="L36" i="24" s="1"/>
  <c r="K14" i="24"/>
  <c r="L14" i="24" s="1"/>
  <c r="K92" i="24"/>
  <c r="L92" i="24" s="1"/>
  <c r="K110" i="24"/>
  <c r="L110" i="24" s="1"/>
  <c r="K37" i="24"/>
  <c r="L37" i="24" s="1"/>
  <c r="K214" i="24"/>
  <c r="L214" i="24" s="1"/>
  <c r="K221" i="24"/>
  <c r="L221" i="24" s="1"/>
  <c r="K4" i="24"/>
  <c r="L4" i="24" s="1"/>
  <c r="K5" i="24"/>
  <c r="L5" i="24" s="1"/>
  <c r="K200" i="24"/>
  <c r="L200" i="24" s="1"/>
  <c r="K57" i="24"/>
  <c r="L57" i="24" s="1"/>
  <c r="K177" i="24"/>
  <c r="L177" i="24" s="1"/>
  <c r="K13" i="24"/>
  <c r="L13" i="24" s="1"/>
  <c r="K111" i="24"/>
  <c r="L111" i="24" s="1"/>
  <c r="K55" i="24"/>
  <c r="L55" i="24" s="1"/>
  <c r="K172" i="24"/>
  <c r="L172" i="24" s="1"/>
  <c r="K26" i="24"/>
  <c r="L26" i="24" s="1"/>
  <c r="K85" i="24"/>
  <c r="L85" i="24" s="1"/>
  <c r="K86" i="24"/>
  <c r="L86" i="24" s="1"/>
  <c r="K127" i="24"/>
  <c r="L127" i="24" s="1"/>
  <c r="K82" i="24"/>
  <c r="L82" i="24" s="1"/>
  <c r="K222" i="24"/>
  <c r="L222" i="24" s="1"/>
  <c r="K232" i="24"/>
  <c r="L232" i="24" s="1"/>
  <c r="K15" i="24"/>
  <c r="L15" i="24" s="1"/>
  <c r="K154" i="24"/>
  <c r="L154" i="24" s="1"/>
  <c r="K161" i="24"/>
  <c r="L161" i="24" s="1"/>
  <c r="K74" i="24"/>
  <c r="L74" i="24" s="1"/>
  <c r="K138" i="24"/>
  <c r="L138" i="24" s="1"/>
  <c r="K162" i="24"/>
  <c r="L162" i="24" s="1"/>
  <c r="K107" i="24"/>
  <c r="L107" i="24" s="1"/>
  <c r="K51" i="24"/>
  <c r="L51" i="24" s="1"/>
  <c r="K113" i="24"/>
  <c r="L113" i="24" s="1"/>
  <c r="K78" i="24"/>
  <c r="L78" i="24" s="1"/>
  <c r="K123" i="24"/>
  <c r="L123" i="24" s="1"/>
  <c r="K90" i="24"/>
  <c r="L90" i="24" s="1"/>
  <c r="K101" i="24"/>
  <c r="L101" i="24" s="1"/>
  <c r="K157" i="24"/>
  <c r="L157" i="24" s="1"/>
  <c r="K62" i="24"/>
  <c r="L62" i="24" s="1"/>
  <c r="K59" i="24"/>
  <c r="L59" i="24" s="1"/>
  <c r="K171" i="24"/>
  <c r="L171" i="24" s="1"/>
  <c r="K153" i="24"/>
  <c r="L153" i="24" s="1"/>
  <c r="K45" i="24"/>
  <c r="L45" i="24" s="1"/>
  <c r="K217" i="24"/>
  <c r="L217" i="24" s="1"/>
  <c r="K68" i="24"/>
  <c r="L68" i="24" s="1"/>
  <c r="K246" i="24"/>
  <c r="L246" i="24" s="1"/>
  <c r="K167" i="24"/>
  <c r="L167" i="24" s="1"/>
  <c r="K193" i="24"/>
  <c r="L193" i="24" s="1"/>
  <c r="K226" i="24"/>
  <c r="L226" i="24" s="1"/>
  <c r="K95" i="24"/>
  <c r="L95" i="24" s="1"/>
  <c r="K152" i="24"/>
  <c r="L152" i="24" s="1"/>
  <c r="K7" i="24"/>
  <c r="L7" i="24" s="1"/>
  <c r="K91" i="24"/>
  <c r="L91" i="24" s="1"/>
  <c r="K47" i="24"/>
  <c r="L47" i="24" s="1"/>
  <c r="K192" i="24"/>
  <c r="L192" i="24" s="1"/>
  <c r="K244" i="24"/>
  <c r="L244" i="24" s="1"/>
  <c r="K236" i="24"/>
  <c r="L236" i="24" s="1"/>
  <c r="K100" i="24"/>
  <c r="L100" i="24" s="1"/>
  <c r="K151" i="24"/>
  <c r="L151" i="24" s="1"/>
  <c r="K71" i="24"/>
  <c r="L71" i="24" s="1"/>
  <c r="K185" i="24"/>
  <c r="L185" i="24" s="1"/>
  <c r="K230" i="24"/>
  <c r="L230" i="24" s="1"/>
  <c r="K198" i="24"/>
  <c r="L198" i="24" s="1"/>
  <c r="K105" i="24"/>
  <c r="L105" i="24" s="1"/>
  <c r="K109" i="24"/>
  <c r="L109" i="24" s="1"/>
  <c r="K212" i="24"/>
  <c r="L212" i="24" s="1"/>
  <c r="K142" i="24"/>
  <c r="L142" i="24" s="1"/>
  <c r="K186" i="24"/>
  <c r="L186" i="24" s="1"/>
  <c r="K227" i="24"/>
  <c r="L227" i="24" s="1"/>
  <c r="K66" i="24"/>
  <c r="L66" i="24" s="1"/>
  <c r="K158" i="24"/>
  <c r="L158" i="24" s="1"/>
  <c r="K195" i="24"/>
  <c r="L195" i="24" s="1"/>
  <c r="K126" i="24"/>
  <c r="L126" i="24" s="1"/>
  <c r="K248" i="24"/>
  <c r="L248" i="24" s="1"/>
  <c r="K169" i="24"/>
  <c r="L169" i="24" s="1"/>
  <c r="K48" i="24"/>
  <c r="L48" i="24" s="1"/>
  <c r="K12" i="24"/>
  <c r="L12" i="24" s="1"/>
  <c r="K38" i="24"/>
  <c r="L38" i="24" s="1"/>
  <c r="K72" i="24"/>
  <c r="L72" i="24" s="1"/>
  <c r="K44" i="24"/>
  <c r="L44" i="24" s="1"/>
  <c r="K247" i="24"/>
  <c r="L247" i="24" s="1"/>
  <c r="K208" i="24"/>
  <c r="L208" i="24" s="1"/>
  <c r="K79" i="24"/>
  <c r="L79" i="24" s="1"/>
  <c r="K112" i="24"/>
  <c r="L112" i="24" s="1"/>
  <c r="K50" i="24"/>
  <c r="L50" i="24" s="1"/>
  <c r="K98" i="24"/>
  <c r="L98" i="24" s="1"/>
  <c r="K18" i="24"/>
  <c r="L18" i="24" s="1"/>
  <c r="K53" i="24"/>
  <c r="L53" i="24" s="1"/>
  <c r="K103" i="24"/>
  <c r="L103" i="24" s="1"/>
  <c r="K106" i="24"/>
  <c r="L106" i="24" s="1"/>
  <c r="K42" i="24"/>
  <c r="L42" i="24" s="1"/>
  <c r="K65" i="24"/>
  <c r="L65" i="24" s="1"/>
  <c r="K159" i="24"/>
  <c r="L159" i="24" s="1"/>
  <c r="K207" i="24"/>
  <c r="L207" i="24" s="1"/>
  <c r="K97" i="24"/>
  <c r="L97" i="24" s="1"/>
  <c r="K223" i="24"/>
  <c r="L223" i="24" s="1"/>
  <c r="K215" i="24"/>
  <c r="L215" i="24" s="1"/>
  <c r="K243" i="24"/>
  <c r="L243" i="24" s="1"/>
  <c r="K99" i="24"/>
  <c r="L99" i="24" s="1"/>
  <c r="K141" i="24"/>
  <c r="L141" i="24" s="1"/>
  <c r="K108" i="24"/>
  <c r="L108" i="24" s="1"/>
  <c r="K29" i="24"/>
  <c r="L29" i="24" s="1"/>
  <c r="K19" i="24"/>
  <c r="L19" i="24" s="1"/>
  <c r="K77" i="24"/>
  <c r="L77" i="24" s="1"/>
  <c r="K194" i="24"/>
  <c r="L194" i="24" s="1"/>
  <c r="K84" i="24"/>
  <c r="L84" i="24" s="1"/>
  <c r="K239" i="24"/>
  <c r="L239" i="24" s="1"/>
  <c r="K220" i="24"/>
  <c r="L220" i="24" s="1"/>
  <c r="K231" i="24"/>
  <c r="L231" i="24" s="1"/>
  <c r="K56" i="24"/>
  <c r="L56" i="24" s="1"/>
  <c r="K28" i="24"/>
  <c r="L28" i="24" s="1"/>
  <c r="K149" i="24"/>
  <c r="L149" i="24" s="1"/>
  <c r="K43" i="24"/>
  <c r="L43" i="24" s="1"/>
  <c r="K178" i="24"/>
  <c r="L178" i="24" s="1"/>
  <c r="K148" i="24"/>
  <c r="L148" i="24" s="1"/>
  <c r="K201" i="24"/>
  <c r="L201" i="24" s="1"/>
  <c r="K16" i="24"/>
  <c r="L16" i="24" s="1"/>
  <c r="K202" i="24"/>
  <c r="L202" i="24" s="1"/>
  <c r="K173" i="24"/>
  <c r="L173" i="24" s="1"/>
  <c r="K203" i="24"/>
  <c r="L203" i="24" s="1"/>
  <c r="K196" i="24"/>
  <c r="L196" i="24" s="1"/>
  <c r="K9" i="24"/>
  <c r="L9" i="24" s="1"/>
  <c r="K160" i="24"/>
  <c r="L160" i="24" s="1"/>
  <c r="K165" i="24"/>
  <c r="L165" i="24" s="1"/>
  <c r="K224" i="24"/>
  <c r="L224" i="24" s="1"/>
  <c r="K216" i="24"/>
  <c r="L216" i="24" s="1"/>
  <c r="K120" i="24"/>
  <c r="L120" i="24" s="1"/>
  <c r="K249" i="24"/>
  <c r="L249" i="24" s="1"/>
  <c r="K135" i="24"/>
  <c r="L135" i="24" s="1"/>
  <c r="K145" i="24"/>
  <c r="L145" i="24" s="1"/>
  <c r="K75" i="24"/>
  <c r="L75" i="24" s="1"/>
  <c r="K146" i="24"/>
  <c r="L146" i="24" s="1"/>
  <c r="K170" i="24"/>
  <c r="L170" i="24" s="1"/>
  <c r="K24" i="24"/>
  <c r="L24" i="24" s="1"/>
  <c r="K30" i="24"/>
  <c r="L30" i="24" s="1"/>
  <c r="K234" i="24"/>
  <c r="L234" i="24" s="1"/>
  <c r="K199" i="24"/>
  <c r="L199" i="24" s="1"/>
  <c r="K143" i="24"/>
  <c r="L143" i="24" s="1"/>
  <c r="K133" i="24"/>
  <c r="L133" i="24" s="1"/>
  <c r="K190" i="24"/>
  <c r="L190" i="24" s="1"/>
  <c r="K137" i="24"/>
  <c r="L137" i="24" s="1"/>
  <c r="K164" i="24"/>
  <c r="L164" i="24" s="1"/>
  <c r="K17" i="24"/>
  <c r="L17" i="24" s="1"/>
  <c r="K67" i="24"/>
  <c r="L67" i="24" s="1"/>
  <c r="K88" i="24"/>
  <c r="L88" i="24" s="1"/>
  <c r="K121" i="24"/>
  <c r="L121" i="24" s="1"/>
  <c r="K229" i="24"/>
  <c r="L229" i="24" s="1"/>
  <c r="K49" i="24"/>
  <c r="L49" i="24" s="1"/>
  <c r="K175" i="24"/>
  <c r="L175" i="24" s="1"/>
  <c r="K27" i="24"/>
  <c r="L27" i="24" s="1"/>
  <c r="K69" i="24"/>
  <c r="L69" i="24" s="1"/>
  <c r="K6" i="24"/>
  <c r="L6" i="24" s="1"/>
  <c r="K54" i="24"/>
  <c r="L54" i="24" s="1"/>
  <c r="K21" i="24"/>
  <c r="L21" i="24" s="1"/>
  <c r="K25" i="24"/>
  <c r="L25" i="24" s="1"/>
  <c r="K64" i="24"/>
  <c r="L64" i="24" s="1"/>
  <c r="K176" i="24"/>
  <c r="L176" i="24" s="1"/>
  <c r="K41" i="24"/>
  <c r="L41" i="24" s="1"/>
  <c r="K213" i="24"/>
  <c r="L213" i="24" s="1"/>
  <c r="K240" i="24"/>
  <c r="L240" i="24" s="1"/>
  <c r="K132" i="24"/>
  <c r="L132" i="24" s="1"/>
  <c r="K8" i="24"/>
  <c r="L8" i="24" s="1"/>
  <c r="K10" i="24"/>
  <c r="L10" i="24" s="1"/>
  <c r="K33" i="24"/>
  <c r="L33" i="24" s="1"/>
  <c r="K70" i="24"/>
  <c r="L70" i="24" s="1"/>
  <c r="K136" i="24"/>
  <c r="L136" i="24" s="1"/>
  <c r="K11" i="24"/>
  <c r="L11" i="24" s="1"/>
  <c r="K117" i="24"/>
  <c r="L117" i="24" s="1"/>
  <c r="K228" i="24"/>
  <c r="L228" i="24" s="1"/>
  <c r="K134" i="24"/>
  <c r="L134" i="24" s="1"/>
  <c r="K179" i="24"/>
  <c r="L179" i="24" s="1"/>
  <c r="K180" i="24"/>
  <c r="L180" i="24" s="1"/>
  <c r="K144" i="24"/>
  <c r="L144" i="24" s="1"/>
  <c r="K87" i="24"/>
  <c r="L87" i="24" s="1"/>
  <c r="K181" i="24"/>
  <c r="L181" i="24" s="1"/>
  <c r="K241" i="24"/>
  <c r="L241" i="24" s="1"/>
  <c r="K34" i="24"/>
  <c r="L34" i="24" s="1"/>
  <c r="K39" i="24"/>
  <c r="L39" i="24" s="1"/>
  <c r="K73" i="24"/>
  <c r="L73" i="24" s="1"/>
  <c r="K118" i="24"/>
  <c r="L118" i="24" s="1"/>
  <c r="K89" i="24"/>
  <c r="L89" i="24" s="1"/>
  <c r="K155" i="24"/>
  <c r="L155" i="24" s="1"/>
  <c r="K119" i="24"/>
  <c r="L119" i="24" s="1"/>
  <c r="K233" i="24"/>
  <c r="L233" i="24" s="1"/>
  <c r="K209" i="24"/>
  <c r="L209" i="24" s="1"/>
  <c r="K60" i="24"/>
  <c r="L60" i="24" s="1"/>
  <c r="K139" i="24"/>
  <c r="L139" i="24" s="1"/>
  <c r="K76" i="24"/>
  <c r="L76" i="24" s="1"/>
  <c r="K242" i="24"/>
  <c r="L242" i="24" s="1"/>
  <c r="K13" i="23"/>
  <c r="L13" i="23" s="1"/>
  <c r="K20" i="23"/>
  <c r="L20" i="23" s="1"/>
  <c r="K31" i="23"/>
  <c r="L31" i="23" s="1"/>
  <c r="K36" i="23"/>
  <c r="L36" i="23" s="1"/>
  <c r="K45" i="23"/>
  <c r="L45" i="23" s="1"/>
  <c r="K53" i="23"/>
  <c r="L53" i="23" s="1"/>
  <c r="K61" i="23"/>
  <c r="L61" i="23" s="1"/>
  <c r="K7" i="23"/>
  <c r="L7" i="23" s="1"/>
  <c r="K10" i="23"/>
  <c r="L10" i="23" s="1"/>
  <c r="K15" i="23"/>
  <c r="L15" i="23" s="1"/>
  <c r="K19" i="23"/>
  <c r="L19" i="23" s="1"/>
  <c r="K24" i="23"/>
  <c r="L24" i="23" s="1"/>
  <c r="K27" i="23"/>
  <c r="L27" i="23" s="1"/>
  <c r="K33" i="23"/>
  <c r="L33" i="23" s="1"/>
  <c r="K34" i="23"/>
  <c r="L34" i="23" s="1"/>
  <c r="K41" i="23"/>
  <c r="L41" i="23" s="1"/>
  <c r="K43" i="23"/>
  <c r="L43" i="23" s="1"/>
  <c r="K47" i="23"/>
  <c r="L47" i="23" s="1"/>
  <c r="K51" i="23"/>
  <c r="L51" i="23" s="1"/>
  <c r="K55" i="23"/>
  <c r="L55" i="23" s="1"/>
  <c r="K59" i="23"/>
  <c r="L59" i="23" s="1"/>
  <c r="K63" i="23"/>
  <c r="L63" i="23" s="1"/>
  <c r="K71" i="23"/>
  <c r="L71" i="23" s="1"/>
  <c r="K69" i="23"/>
  <c r="L69" i="23" s="1"/>
  <c r="K76" i="23"/>
  <c r="L76" i="23" s="1"/>
  <c r="K77" i="23"/>
  <c r="L77" i="23" s="1"/>
  <c r="K86" i="23"/>
  <c r="L86" i="23" s="1"/>
  <c r="K88" i="23"/>
  <c r="L88" i="23" s="1"/>
  <c r="K96" i="23"/>
  <c r="L96" i="23" s="1"/>
  <c r="K93" i="23"/>
  <c r="L93" i="23" s="1"/>
  <c r="K99" i="23"/>
  <c r="L99" i="23" s="1"/>
  <c r="K103" i="23"/>
  <c r="L103" i="23" s="1"/>
  <c r="K107" i="23"/>
  <c r="L107" i="23" s="1"/>
  <c r="K114" i="23"/>
  <c r="L114" i="23" s="1"/>
  <c r="K120" i="23"/>
  <c r="L120" i="23" s="1"/>
  <c r="K117" i="23"/>
  <c r="L117" i="23" s="1"/>
  <c r="K128" i="23"/>
  <c r="L128" i="23" s="1"/>
  <c r="K123" i="23"/>
  <c r="L123" i="23" s="1"/>
  <c r="K126" i="23"/>
  <c r="L126" i="23" s="1"/>
  <c r="K138" i="23"/>
  <c r="L138" i="23" s="1"/>
  <c r="K139" i="23"/>
  <c r="L139" i="23" s="1"/>
  <c r="K142" i="23"/>
  <c r="L142" i="23" s="1"/>
  <c r="K148" i="23"/>
  <c r="L148" i="23" s="1"/>
  <c r="K150" i="23"/>
  <c r="L150" i="23" s="1"/>
  <c r="K151" i="23"/>
  <c r="L151" i="23" s="1"/>
  <c r="K158" i="23"/>
  <c r="L158" i="23" s="1"/>
  <c r="K162" i="23"/>
  <c r="L162" i="23" s="1"/>
  <c r="K170" i="23"/>
  <c r="L170" i="23" s="1"/>
  <c r="K166" i="23"/>
  <c r="L166" i="23" s="1"/>
  <c r="K184" i="23"/>
  <c r="L184" i="23" s="1"/>
  <c r="K175" i="23"/>
  <c r="L175" i="23" s="1"/>
  <c r="K181" i="23"/>
  <c r="L181" i="23" s="1"/>
  <c r="K201" i="23"/>
  <c r="L201" i="23" s="1"/>
  <c r="K189" i="23"/>
  <c r="L189" i="23" s="1"/>
  <c r="K197" i="23"/>
  <c r="L197" i="23" s="1"/>
  <c r="K195" i="23"/>
  <c r="L195" i="23" s="1"/>
  <c r="K200" i="23"/>
  <c r="L200" i="23" s="1"/>
  <c r="K204" i="23"/>
  <c r="L204" i="23" s="1"/>
  <c r="K207" i="23"/>
  <c r="L207" i="23" s="1"/>
  <c r="K208" i="23"/>
  <c r="L208" i="23" s="1"/>
  <c r="K226" i="23"/>
  <c r="L226" i="23" s="1"/>
  <c r="K243" i="23"/>
  <c r="L243" i="23" s="1"/>
  <c r="K235" i="23"/>
  <c r="L235" i="23" s="1"/>
  <c r="K9" i="23"/>
  <c r="L9" i="23" s="1"/>
  <c r="K17" i="23"/>
  <c r="L17" i="23" s="1"/>
  <c r="K25" i="23"/>
  <c r="L25" i="23" s="1"/>
  <c r="K29" i="23"/>
  <c r="L29" i="23" s="1"/>
  <c r="K39" i="23"/>
  <c r="L39" i="23" s="1"/>
  <c r="K49" i="23"/>
  <c r="L49" i="23" s="1"/>
  <c r="K57" i="23"/>
  <c r="L57" i="23" s="1"/>
  <c r="K65" i="23"/>
  <c r="L65" i="23" s="1"/>
  <c r="K68" i="23"/>
  <c r="L68" i="23" s="1"/>
  <c r="K74" i="23"/>
  <c r="L74" i="23" s="1"/>
  <c r="K81" i="23"/>
  <c r="L81" i="23" s="1"/>
  <c r="K79" i="23"/>
  <c r="L79" i="23" s="1"/>
  <c r="K84" i="23"/>
  <c r="L84" i="23" s="1"/>
  <c r="K89" i="23"/>
  <c r="L89" i="23" s="1"/>
  <c r="K92" i="23"/>
  <c r="L92" i="23" s="1"/>
  <c r="K94" i="23"/>
  <c r="L94" i="23" s="1"/>
  <c r="K101" i="23"/>
  <c r="L101" i="23" s="1"/>
  <c r="K105" i="23"/>
  <c r="L105" i="23" s="1"/>
  <c r="K109" i="23"/>
  <c r="L109" i="23" s="1"/>
  <c r="K112" i="23"/>
  <c r="L112" i="23" s="1"/>
  <c r="K115" i="23"/>
  <c r="L115" i="23" s="1"/>
  <c r="K113" i="23"/>
  <c r="L113" i="23" s="1"/>
  <c r="K129" i="23"/>
  <c r="L129" i="23" s="1"/>
  <c r="K125" i="23"/>
  <c r="L125" i="23" s="1"/>
  <c r="K134" i="23"/>
  <c r="L134" i="23" s="1"/>
  <c r="K136" i="23"/>
  <c r="L136" i="23" s="1"/>
  <c r="K141" i="23"/>
  <c r="L141" i="23" s="1"/>
  <c r="K145" i="23"/>
  <c r="L145" i="23" s="1"/>
  <c r="K163" i="23"/>
  <c r="L163" i="23" s="1"/>
  <c r="K156" i="23"/>
  <c r="L156" i="23" s="1"/>
  <c r="K153" i="23"/>
  <c r="L153" i="23" s="1"/>
  <c r="K160" i="23"/>
  <c r="L160" i="23" s="1"/>
  <c r="K168" i="23"/>
  <c r="L168" i="23" s="1"/>
  <c r="K165" i="23"/>
  <c r="L165" i="23" s="1"/>
  <c r="K183" i="23"/>
  <c r="L183" i="23" s="1"/>
  <c r="K177" i="23"/>
  <c r="L177" i="23" s="1"/>
  <c r="K179" i="23"/>
  <c r="L179" i="23" s="1"/>
  <c r="K186" i="23"/>
  <c r="L186" i="23" s="1"/>
  <c r="K188" i="23"/>
  <c r="L188" i="23" s="1"/>
  <c r="K191" i="23"/>
  <c r="L191" i="23" s="1"/>
  <c r="K194" i="23"/>
  <c r="L194" i="23" s="1"/>
  <c r="K199" i="23"/>
  <c r="L199" i="23" s="1"/>
  <c r="K202" i="23"/>
  <c r="L202" i="23" s="1"/>
  <c r="K205" i="23"/>
  <c r="L205" i="23" s="1"/>
  <c r="K215" i="23"/>
  <c r="L215" i="23" s="1"/>
  <c r="K216" i="23"/>
  <c r="L216" i="23" s="1"/>
  <c r="K218" i="23"/>
  <c r="L218" i="23" s="1"/>
  <c r="K220" i="23"/>
  <c r="L220" i="23" s="1"/>
  <c r="K223" i="23"/>
  <c r="L223" i="23" s="1"/>
  <c r="K6" i="23"/>
  <c r="L6" i="23" s="1"/>
  <c r="K11" i="23"/>
  <c r="L11" i="23" s="1"/>
  <c r="K14" i="23"/>
  <c r="L14" i="23" s="1"/>
  <c r="K18" i="23"/>
  <c r="L18" i="23" s="1"/>
  <c r="K22" i="23"/>
  <c r="L22" i="23" s="1"/>
  <c r="K26" i="23"/>
  <c r="L26" i="23" s="1"/>
  <c r="K32" i="23"/>
  <c r="L32" i="23" s="1"/>
  <c r="K40" i="23"/>
  <c r="L40" i="23" s="1"/>
  <c r="K37" i="23"/>
  <c r="L37" i="23" s="1"/>
  <c r="K42" i="23"/>
  <c r="L42" i="23" s="1"/>
  <c r="K46" i="23"/>
  <c r="L46" i="23" s="1"/>
  <c r="K50" i="23"/>
  <c r="L50" i="23" s="1"/>
  <c r="K54" i="23"/>
  <c r="L54" i="23" s="1"/>
  <c r="K58" i="23"/>
  <c r="L58" i="23" s="1"/>
  <c r="K62" i="23"/>
  <c r="L62" i="23" s="1"/>
  <c r="K70" i="23"/>
  <c r="L70" i="23" s="1"/>
  <c r="K66" i="23"/>
  <c r="L66" i="23" s="1"/>
  <c r="K75" i="23"/>
  <c r="L75" i="23" s="1"/>
  <c r="K82" i="23"/>
  <c r="L82" i="23" s="1"/>
  <c r="K80" i="23"/>
  <c r="L80" i="23" s="1"/>
  <c r="K87" i="23"/>
  <c r="L87" i="23" s="1"/>
  <c r="K85" i="23"/>
  <c r="L85" i="23" s="1"/>
  <c r="K98" i="23"/>
  <c r="L98" i="23" s="1"/>
  <c r="K95" i="23"/>
  <c r="L95" i="23" s="1"/>
  <c r="K102" i="23"/>
  <c r="L102" i="23" s="1"/>
  <c r="K106" i="23"/>
  <c r="L106" i="23" s="1"/>
  <c r="K110" i="23"/>
  <c r="L110" i="23" s="1"/>
  <c r="K119" i="23"/>
  <c r="L119" i="23" s="1"/>
  <c r="K116" i="23"/>
  <c r="L116" i="23" s="1"/>
  <c r="K127" i="23"/>
  <c r="L127" i="23" s="1"/>
  <c r="K130" i="23"/>
  <c r="L130" i="23" s="1"/>
  <c r="K132" i="23"/>
  <c r="L132" i="23" s="1"/>
  <c r="K131" i="23"/>
  <c r="L131" i="23" s="1"/>
  <c r="K137" i="23"/>
  <c r="L137" i="23" s="1"/>
  <c r="K144" i="23"/>
  <c r="L144" i="23" s="1"/>
  <c r="K146" i="23"/>
  <c r="L146" i="23" s="1"/>
  <c r="K149" i="23"/>
  <c r="L149" i="23" s="1"/>
  <c r="K157" i="23"/>
  <c r="L157" i="23" s="1"/>
  <c r="K154" i="23"/>
  <c r="L154" i="23" s="1"/>
  <c r="K161" i="23"/>
  <c r="L161" i="23" s="1"/>
  <c r="K169" i="23"/>
  <c r="L169" i="23" s="1"/>
  <c r="K173" i="23"/>
  <c r="L173" i="23" s="1"/>
  <c r="K172" i="23"/>
  <c r="L172" i="23" s="1"/>
  <c r="K174" i="23"/>
  <c r="L174" i="23" s="1"/>
  <c r="K180" i="23"/>
  <c r="L180" i="23" s="1"/>
  <c r="K182" i="23"/>
  <c r="L182" i="23" s="1"/>
  <c r="K210" i="23"/>
  <c r="L210" i="23" s="1"/>
  <c r="K192" i="23"/>
  <c r="L192" i="23" s="1"/>
  <c r="K198" i="23"/>
  <c r="L198" i="23" s="1"/>
  <c r="K211" i="23"/>
  <c r="L211" i="23" s="1"/>
  <c r="K203" i="23"/>
  <c r="L203" i="23" s="1"/>
  <c r="K206" i="23"/>
  <c r="L206" i="23" s="1"/>
  <c r="K214" i="23"/>
  <c r="L214" i="23" s="1"/>
  <c r="K217" i="23"/>
  <c r="L217" i="23" s="1"/>
  <c r="K242" i="23"/>
  <c r="L242" i="23" s="1"/>
  <c r="K221" i="23"/>
  <c r="L221" i="23" s="1"/>
  <c r="K5" i="23"/>
  <c r="L5" i="23" s="1"/>
  <c r="K228" i="23"/>
  <c r="L228" i="23" s="1"/>
  <c r="K230" i="23"/>
  <c r="L230" i="23" s="1"/>
  <c r="K231" i="23"/>
  <c r="L231" i="23" s="1"/>
  <c r="K233" i="23"/>
  <c r="L233" i="23" s="1"/>
  <c r="K253" i="23"/>
  <c r="L253" i="23" s="1"/>
  <c r="K237" i="23"/>
  <c r="L237" i="23" s="1"/>
  <c r="K239" i="23"/>
  <c r="L239" i="23" s="1"/>
  <c r="K244" i="23"/>
  <c r="L244" i="23" s="1"/>
  <c r="K241" i="23"/>
  <c r="L241" i="23" s="1"/>
  <c r="K245" i="23"/>
  <c r="L245" i="23" s="1"/>
  <c r="K250" i="23"/>
  <c r="L250" i="23" s="1"/>
  <c r="K248" i="23"/>
  <c r="L248" i="23" s="1"/>
  <c r="K264" i="23"/>
  <c r="L264" i="23" s="1"/>
  <c r="K257" i="23"/>
  <c r="L257" i="23" s="1"/>
  <c r="K255" i="23"/>
  <c r="L255" i="23" s="1"/>
  <c r="K256" i="23"/>
  <c r="L256" i="23" s="1"/>
  <c r="K258" i="23"/>
  <c r="L258" i="23" s="1"/>
  <c r="K268" i="23"/>
  <c r="L268" i="23" s="1"/>
  <c r="K270" i="23"/>
  <c r="L270" i="23" s="1"/>
  <c r="K265" i="23"/>
  <c r="L265" i="23" s="1"/>
  <c r="K277" i="23"/>
  <c r="L277" i="23" s="1"/>
  <c r="K279" i="23"/>
  <c r="L279" i="23" s="1"/>
  <c r="K272" i="23"/>
  <c r="L272" i="23" s="1"/>
  <c r="K274" i="23"/>
  <c r="L274" i="23" s="1"/>
  <c r="K278" i="23"/>
  <c r="L278" i="23" s="1"/>
  <c r="K281" i="23"/>
  <c r="L281" i="23" s="1"/>
  <c r="K283" i="23"/>
  <c r="L283" i="23" s="1"/>
  <c r="K285" i="23"/>
  <c r="L285" i="23" s="1"/>
  <c r="K287" i="23"/>
  <c r="L287" i="23" s="1"/>
  <c r="K289" i="23"/>
  <c r="L289" i="23" s="1"/>
  <c r="K291" i="23"/>
  <c r="L291" i="23" s="1"/>
  <c r="K4" i="23"/>
  <c r="L4" i="23" s="1"/>
  <c r="K8" i="23"/>
  <c r="L8" i="23" s="1"/>
  <c r="K12" i="23"/>
  <c r="L12" i="23" s="1"/>
  <c r="K16" i="23"/>
  <c r="L16" i="23" s="1"/>
  <c r="K21" i="23"/>
  <c r="L21" i="23" s="1"/>
  <c r="K23" i="23"/>
  <c r="L23" i="23" s="1"/>
  <c r="K30" i="23"/>
  <c r="L30" i="23" s="1"/>
  <c r="K28" i="23"/>
  <c r="L28" i="23" s="1"/>
  <c r="K35" i="23"/>
  <c r="L35" i="23" s="1"/>
  <c r="K38" i="23"/>
  <c r="L38" i="23" s="1"/>
  <c r="K44" i="23"/>
  <c r="L44" i="23" s="1"/>
  <c r="K48" i="23"/>
  <c r="L48" i="23" s="1"/>
  <c r="K52" i="23"/>
  <c r="L52" i="23" s="1"/>
  <c r="K56" i="23"/>
  <c r="L56" i="23" s="1"/>
  <c r="K60" i="23"/>
  <c r="L60" i="23" s="1"/>
  <c r="K64" i="23"/>
  <c r="L64" i="23" s="1"/>
  <c r="K67" i="23"/>
  <c r="L67" i="23" s="1"/>
  <c r="K72" i="23"/>
  <c r="L72" i="23" s="1"/>
  <c r="K73" i="23"/>
  <c r="L73" i="23" s="1"/>
  <c r="K78" i="23"/>
  <c r="L78" i="23" s="1"/>
  <c r="K83" i="23"/>
  <c r="L83" i="23" s="1"/>
  <c r="K91" i="23"/>
  <c r="L91" i="23" s="1"/>
  <c r="K97" i="23"/>
  <c r="L97" i="23" s="1"/>
  <c r="K90" i="23"/>
  <c r="L90" i="23" s="1"/>
  <c r="K100" i="23"/>
  <c r="L100" i="23" s="1"/>
  <c r="K104" i="23"/>
  <c r="L104" i="23" s="1"/>
  <c r="K108" i="23"/>
  <c r="L108" i="23" s="1"/>
  <c r="K111" i="23"/>
  <c r="L111" i="23" s="1"/>
  <c r="K121" i="23"/>
  <c r="L121" i="23" s="1"/>
  <c r="K118" i="23"/>
  <c r="L118" i="23" s="1"/>
  <c r="K122" i="23"/>
  <c r="L122" i="23" s="1"/>
  <c r="K124" i="23"/>
  <c r="L124" i="23" s="1"/>
  <c r="K133" i="23"/>
  <c r="L133" i="23" s="1"/>
  <c r="K135" i="23"/>
  <c r="L135" i="23" s="1"/>
  <c r="K140" i="23"/>
  <c r="L140" i="23" s="1"/>
  <c r="K143" i="23"/>
  <c r="L143" i="23" s="1"/>
  <c r="K147" i="23"/>
  <c r="L147" i="23" s="1"/>
  <c r="K155" i="23"/>
  <c r="L155" i="23" s="1"/>
  <c r="K152" i="23"/>
  <c r="L152" i="23" s="1"/>
  <c r="K159" i="23"/>
  <c r="L159" i="23" s="1"/>
  <c r="K167" i="23"/>
  <c r="L167" i="23" s="1"/>
  <c r="K164" i="23"/>
  <c r="L164" i="23" s="1"/>
  <c r="K171" i="23"/>
  <c r="L171" i="23" s="1"/>
  <c r="K176" i="23"/>
  <c r="L176" i="23" s="1"/>
  <c r="K178" i="23"/>
  <c r="L178" i="23" s="1"/>
  <c r="K185" i="23"/>
  <c r="L185" i="23" s="1"/>
  <c r="K187" i="23"/>
  <c r="L187" i="23" s="1"/>
  <c r="K190" i="23"/>
  <c r="L190" i="23" s="1"/>
  <c r="K193" i="23"/>
  <c r="L193" i="23" s="1"/>
  <c r="K196" i="23"/>
  <c r="L196" i="23" s="1"/>
  <c r="K212" i="23"/>
  <c r="L212" i="23" s="1"/>
  <c r="K225" i="23"/>
  <c r="L225" i="23" s="1"/>
  <c r="K213" i="23"/>
  <c r="L213" i="23" s="1"/>
  <c r="K209" i="23"/>
  <c r="L209" i="23" s="1"/>
  <c r="K227" i="23"/>
  <c r="L227" i="23" s="1"/>
  <c r="K219" i="23"/>
  <c r="L219" i="23" s="1"/>
  <c r="K224" i="23"/>
  <c r="L224" i="23" s="1"/>
  <c r="K229" i="23"/>
  <c r="L229" i="23" s="1"/>
  <c r="K236" i="23"/>
  <c r="L236" i="23" s="1"/>
  <c r="K232" i="23"/>
  <c r="L232" i="23" s="1"/>
  <c r="K234" i="23"/>
  <c r="L234" i="23" s="1"/>
  <c r="K254" i="23"/>
  <c r="L254" i="23" s="1"/>
  <c r="K238" i="23"/>
  <c r="L238" i="23" s="1"/>
  <c r="K249" i="23"/>
  <c r="L249" i="23" s="1"/>
  <c r="K240" i="23"/>
  <c r="L240" i="23" s="1"/>
  <c r="K260" i="23"/>
  <c r="L260" i="23" s="1"/>
  <c r="K246" i="23"/>
  <c r="L246" i="23" s="1"/>
  <c r="K247" i="23"/>
  <c r="L247" i="23" s="1"/>
  <c r="K263" i="23"/>
  <c r="L263" i="23" s="1"/>
  <c r="K251" i="23"/>
  <c r="L251" i="23" s="1"/>
  <c r="K252" i="23"/>
  <c r="L252" i="23" s="1"/>
  <c r="K261" i="23"/>
  <c r="L261" i="23" s="1"/>
  <c r="K267" i="23"/>
  <c r="L267" i="23" s="1"/>
  <c r="K259" i="23"/>
  <c r="L259" i="23" s="1"/>
  <c r="K269" i="23"/>
  <c r="L269" i="23" s="1"/>
  <c r="K262" i="23"/>
  <c r="L262" i="23" s="1"/>
  <c r="K276" i="23"/>
  <c r="L276" i="23" s="1"/>
  <c r="K266" i="23"/>
  <c r="L266" i="23" s="1"/>
  <c r="K271" i="23"/>
  <c r="L271" i="23" s="1"/>
  <c r="K273" i="23"/>
  <c r="L273" i="23" s="1"/>
  <c r="K275" i="23"/>
  <c r="L275" i="23" s="1"/>
  <c r="K280" i="23"/>
  <c r="L280" i="23" s="1"/>
  <c r="K282" i="23"/>
  <c r="L282" i="23" s="1"/>
  <c r="K284" i="23"/>
  <c r="L284" i="23" s="1"/>
  <c r="K286" i="23"/>
  <c r="L286" i="23" s="1"/>
  <c r="K288" i="23"/>
  <c r="L288" i="23" s="1"/>
  <c r="K290" i="23"/>
  <c r="L290" i="23" s="1"/>
  <c r="K87" i="22"/>
  <c r="L87" i="22" s="1"/>
  <c r="K126" i="22"/>
  <c r="L126" i="22" s="1"/>
  <c r="K174" i="22"/>
  <c r="L174" i="22" s="1"/>
  <c r="K95" i="22"/>
  <c r="L95" i="22" s="1"/>
  <c r="K265" i="22"/>
  <c r="L265" i="22" s="1"/>
  <c r="K25" i="22"/>
  <c r="L25" i="22" s="1"/>
  <c r="K190" i="22"/>
  <c r="L190" i="22" s="1"/>
  <c r="K196" i="22"/>
  <c r="L196" i="22" s="1"/>
  <c r="K132" i="22"/>
  <c r="L132" i="22" s="1"/>
  <c r="K14" i="22"/>
  <c r="L14" i="22" s="1"/>
  <c r="K98" i="22"/>
  <c r="L98" i="22" s="1"/>
  <c r="K26" i="22"/>
  <c r="L26" i="22" s="1"/>
  <c r="K184" i="22"/>
  <c r="L184" i="22" s="1"/>
  <c r="K203" i="22"/>
  <c r="K161" i="22"/>
  <c r="K115" i="22"/>
  <c r="L115" i="22" s="1"/>
  <c r="K219" i="22"/>
  <c r="L219" i="22" s="1"/>
  <c r="K94" i="22"/>
  <c r="K146" i="22"/>
  <c r="L146" i="22" s="1"/>
  <c r="K236" i="22"/>
  <c r="L236" i="22" s="1"/>
  <c r="K172" i="22"/>
  <c r="L172" i="22" s="1"/>
  <c r="K240" i="22"/>
  <c r="K242" i="22"/>
  <c r="L242" i="22" s="1"/>
  <c r="K91" i="22"/>
  <c r="L91" i="22" s="1"/>
  <c r="K53" i="22"/>
  <c r="L53" i="22" s="1"/>
  <c r="K84" i="22"/>
  <c r="L84" i="22" s="1"/>
  <c r="K103" i="22"/>
  <c r="L103" i="22" s="1"/>
  <c r="K11" i="22"/>
  <c r="L11" i="22" s="1"/>
  <c r="K165" i="22"/>
  <c r="L165" i="22" s="1"/>
  <c r="K182" i="22"/>
  <c r="K233" i="22"/>
  <c r="L233" i="22" s="1"/>
  <c r="K198" i="22"/>
  <c r="L198" i="22" s="1"/>
  <c r="K31" i="22"/>
  <c r="L31" i="22" s="1"/>
  <c r="K112" i="22"/>
  <c r="K123" i="22"/>
  <c r="L123" i="22" s="1"/>
  <c r="K168" i="22"/>
  <c r="L168" i="22" s="1"/>
  <c r="K144" i="22"/>
  <c r="L144" i="22" s="1"/>
  <c r="K151" i="22"/>
  <c r="L151" i="22" s="1"/>
  <c r="K78" i="22"/>
  <c r="L78" i="22" s="1"/>
  <c r="K88" i="22"/>
  <c r="L88" i="22" s="1"/>
  <c r="K211" i="22"/>
  <c r="K6" i="22"/>
  <c r="L6" i="22" s="1"/>
  <c r="K116" i="22"/>
  <c r="K251" i="22"/>
  <c r="L251" i="22" s="1"/>
  <c r="K125" i="22"/>
  <c r="L125" i="22" s="1"/>
  <c r="K42" i="22"/>
  <c r="L42" i="22" s="1"/>
  <c r="K114" i="22"/>
  <c r="L114" i="22" s="1"/>
  <c r="K192" i="22"/>
  <c r="L192" i="22" s="1"/>
  <c r="K93" i="22"/>
  <c r="L93" i="22" s="1"/>
  <c r="K32" i="22"/>
  <c r="L32" i="22" s="1"/>
  <c r="K57" i="22"/>
  <c r="K138" i="22"/>
  <c r="L138" i="22" s="1"/>
  <c r="K274" i="22"/>
  <c r="L274" i="22" s="1"/>
  <c r="K29" i="22"/>
  <c r="L29" i="22" s="1"/>
  <c r="K155" i="22"/>
  <c r="L155" i="22" s="1"/>
  <c r="K272" i="22"/>
  <c r="L272" i="22" s="1"/>
  <c r="K212" i="22"/>
  <c r="L212" i="22" s="1"/>
  <c r="K143" i="22"/>
  <c r="L143" i="22" s="1"/>
  <c r="K263" i="22"/>
  <c r="L263" i="22" s="1"/>
  <c r="K129" i="22"/>
  <c r="L129" i="22" s="1"/>
  <c r="K152" i="22"/>
  <c r="L152" i="22" s="1"/>
  <c r="K111" i="22"/>
  <c r="L111" i="22" s="1"/>
  <c r="K259" i="22"/>
  <c r="L259" i="22" s="1"/>
  <c r="K179" i="22"/>
  <c r="L179" i="22" s="1"/>
  <c r="K160" i="22"/>
  <c r="L160" i="22" s="1"/>
  <c r="K145" i="22"/>
  <c r="K61" i="22"/>
  <c r="L61" i="22" s="1"/>
  <c r="K107" i="22"/>
  <c r="L107" i="22" s="1"/>
  <c r="K68" i="22"/>
  <c r="K19" i="22"/>
  <c r="L19" i="22" s="1"/>
  <c r="K157" i="22"/>
  <c r="L157" i="22" s="1"/>
  <c r="K187" i="22"/>
  <c r="L187" i="22" s="1"/>
  <c r="K50" i="22"/>
  <c r="L50" i="22" s="1"/>
  <c r="K20" i="22"/>
  <c r="L20" i="22" s="1"/>
  <c r="K170" i="22"/>
  <c r="L170" i="22" s="1"/>
  <c r="K271" i="22"/>
  <c r="L271" i="22" s="1"/>
  <c r="K10" i="22"/>
  <c r="L10" i="22" s="1"/>
  <c r="K33" i="22"/>
  <c r="K66" i="22"/>
  <c r="K122" i="22"/>
  <c r="L122" i="22" s="1"/>
  <c r="K128" i="22"/>
  <c r="L128" i="22" s="1"/>
  <c r="K38" i="22"/>
  <c r="K257" i="22"/>
  <c r="L257" i="22" s="1"/>
  <c r="K130" i="22"/>
  <c r="L130" i="22" s="1"/>
  <c r="K118" i="22"/>
  <c r="L118" i="22" s="1"/>
  <c r="K44" i="22"/>
  <c r="L44" i="22" s="1"/>
  <c r="K199" i="22"/>
  <c r="K202" i="22"/>
  <c r="L202" i="22" s="1"/>
  <c r="K96" i="22"/>
  <c r="L96" i="22" s="1"/>
  <c r="K158" i="22"/>
  <c r="K43" i="22"/>
  <c r="L43" i="22" s="1"/>
  <c r="K15" i="22"/>
  <c r="L15" i="22" s="1"/>
  <c r="K139" i="22"/>
  <c r="L139" i="22" s="1"/>
  <c r="K177" i="22"/>
  <c r="K166" i="22"/>
  <c r="L166" i="22" s="1"/>
  <c r="K71" i="22"/>
  <c r="L71" i="22" s="1"/>
  <c r="K226" i="22"/>
  <c r="L226" i="22" s="1"/>
  <c r="K159" i="22"/>
  <c r="L159" i="22" s="1"/>
  <c r="K191" i="22"/>
  <c r="K262" i="22"/>
  <c r="L262" i="22" s="1"/>
  <c r="K200" i="22"/>
  <c r="L200" i="22" s="1"/>
  <c r="K8" i="22"/>
  <c r="L8" i="22" s="1"/>
  <c r="K248" i="22"/>
  <c r="L248" i="22" s="1"/>
  <c r="K7" i="22"/>
  <c r="L7" i="22" s="1"/>
  <c r="K108" i="22"/>
  <c r="L108" i="22" s="1"/>
  <c r="K197" i="22"/>
  <c r="L197" i="22" s="1"/>
  <c r="K241" i="22"/>
  <c r="K148" i="22"/>
  <c r="L148" i="22" s="1"/>
  <c r="K85" i="22"/>
  <c r="K24" i="22"/>
  <c r="L24" i="22" s="1"/>
  <c r="K223" i="22"/>
  <c r="L223" i="22" s="1"/>
  <c r="K147" i="22"/>
  <c r="L147" i="22" s="1"/>
  <c r="K215" i="22"/>
  <c r="L215" i="22" s="1"/>
  <c r="K224" i="22"/>
  <c r="L224" i="22" s="1"/>
  <c r="K238" i="22"/>
  <c r="L238" i="22" s="1"/>
  <c r="K227" i="22"/>
  <c r="L227" i="22" s="1"/>
  <c r="K54" i="22"/>
  <c r="L54" i="22" s="1"/>
  <c r="K75" i="22"/>
  <c r="L75" i="22" s="1"/>
  <c r="K275" i="22"/>
  <c r="L275" i="22" s="1"/>
  <c r="K220" i="22"/>
  <c r="L220" i="22" s="1"/>
  <c r="K102" i="22"/>
  <c r="L102" i="22" s="1"/>
  <c r="K239" i="22"/>
  <c r="L239" i="22" s="1"/>
  <c r="K250" i="22"/>
  <c r="L250" i="22" s="1"/>
  <c r="K124" i="22"/>
  <c r="L124" i="22" s="1"/>
  <c r="K45" i="22"/>
  <c r="L45" i="22" s="1"/>
  <c r="K92" i="22"/>
  <c r="K249" i="22"/>
  <c r="L249" i="22" s="1"/>
  <c r="K59" i="22"/>
  <c r="L59" i="22" s="1"/>
  <c r="K37" i="22"/>
  <c r="L37" i="22" s="1"/>
  <c r="K16" i="22"/>
  <c r="L16" i="22" s="1"/>
  <c r="K216" i="22"/>
  <c r="L216" i="22" s="1"/>
  <c r="K17" i="22"/>
  <c r="L17" i="22" s="1"/>
  <c r="K99" i="22"/>
  <c r="L99" i="22" s="1"/>
  <c r="K175" i="22"/>
  <c r="L175" i="22" s="1"/>
  <c r="K213" i="22"/>
  <c r="L213" i="22" s="1"/>
  <c r="K209" i="22"/>
  <c r="L209" i="22" s="1"/>
  <c r="K162" i="22"/>
  <c r="L162" i="22" s="1"/>
  <c r="K153" i="22"/>
  <c r="K135" i="22"/>
  <c r="L135" i="22" s="1"/>
  <c r="K76" i="22"/>
  <c r="L76" i="22" s="1"/>
  <c r="K101" i="22"/>
  <c r="L101" i="22" s="1"/>
  <c r="K193" i="22"/>
  <c r="L193" i="22" s="1"/>
  <c r="K82" i="22"/>
  <c r="K40" i="22"/>
  <c r="L40" i="22" s="1"/>
  <c r="K234" i="22"/>
  <c r="L234" i="22" s="1"/>
  <c r="K39" i="22"/>
  <c r="L39" i="22" s="1"/>
  <c r="K63" i="22"/>
  <c r="K183" i="22"/>
  <c r="L183" i="22" s="1"/>
  <c r="K186" i="22"/>
  <c r="L186" i="22" s="1"/>
  <c r="K229" i="22"/>
  <c r="K244" i="22"/>
  <c r="L244" i="22" s="1"/>
  <c r="K254" i="22"/>
  <c r="K273" i="22"/>
  <c r="K36" i="22"/>
  <c r="L36" i="22" s="1"/>
  <c r="K140" i="22"/>
  <c r="K119" i="22"/>
  <c r="L119" i="22" s="1"/>
  <c r="K267" i="22"/>
  <c r="L267" i="22" s="1"/>
  <c r="K194" i="22"/>
  <c r="K260" i="22"/>
  <c r="L260" i="22" s="1"/>
  <c r="K4" i="22"/>
  <c r="L4" i="22" s="1"/>
  <c r="K5" i="22"/>
  <c r="L5" i="22" s="1"/>
  <c r="K178" i="22"/>
  <c r="L178" i="22" s="1"/>
  <c r="K67" i="22"/>
  <c r="K164" i="22"/>
  <c r="K106" i="22"/>
  <c r="L106" i="22" s="1"/>
  <c r="K65" i="22"/>
  <c r="K41" i="22"/>
  <c r="K48" i="22"/>
  <c r="L48" i="22" s="1"/>
  <c r="K90" i="22"/>
  <c r="L90" i="22" s="1"/>
  <c r="K149" i="22"/>
  <c r="L149" i="22" s="1"/>
  <c r="K185" i="22"/>
  <c r="L185" i="22" s="1"/>
  <c r="K27" i="22"/>
  <c r="L27" i="22" s="1"/>
  <c r="K35" i="22"/>
  <c r="L35" i="22" s="1"/>
  <c r="K134" i="22"/>
  <c r="L134" i="22" s="1"/>
  <c r="K51" i="22"/>
  <c r="K214" i="22"/>
  <c r="L214" i="22" s="1"/>
  <c r="K222" i="22"/>
  <c r="L222" i="22" s="1"/>
  <c r="K113" i="22"/>
  <c r="L113" i="22" s="1"/>
  <c r="K58" i="22"/>
  <c r="K268" i="22"/>
  <c r="L268" i="22" s="1"/>
  <c r="K235" i="22"/>
  <c r="L235" i="22" s="1"/>
  <c r="K64" i="22"/>
  <c r="L64" i="22" s="1"/>
  <c r="K86" i="22"/>
  <c r="L86" i="22" s="1"/>
  <c r="K120" i="22"/>
  <c r="L120" i="22" s="1"/>
  <c r="K243" i="22"/>
  <c r="L243" i="22" s="1"/>
  <c r="K206" i="22"/>
  <c r="L206" i="22" s="1"/>
  <c r="K210" i="22"/>
  <c r="L210" i="22" s="1"/>
  <c r="K230" i="22"/>
  <c r="K74" i="22"/>
  <c r="L74" i="22" s="1"/>
  <c r="K137" i="22"/>
  <c r="K217" i="22"/>
  <c r="L217" i="22" s="1"/>
  <c r="K150" i="22"/>
  <c r="L150" i="22" s="1"/>
  <c r="K246" i="22"/>
  <c r="L246" i="22" s="1"/>
  <c r="K247" i="22"/>
  <c r="L247" i="22" s="1"/>
  <c r="K269" i="22"/>
  <c r="L269" i="22" s="1"/>
  <c r="K49" i="22"/>
  <c r="L49" i="22" s="1"/>
  <c r="K77" i="22"/>
  <c r="L77" i="22" s="1"/>
  <c r="K80" i="22"/>
  <c r="L80" i="22" s="1"/>
  <c r="K89" i="22"/>
  <c r="K131" i="22"/>
  <c r="L131" i="22" s="1"/>
  <c r="K104" i="22"/>
  <c r="L104" i="22" s="1"/>
  <c r="K154" i="22"/>
  <c r="L154" i="22" s="1"/>
  <c r="K100" i="22"/>
  <c r="L100" i="22" s="1"/>
  <c r="K79" i="22"/>
  <c r="K207" i="22"/>
  <c r="L207" i="22" s="1"/>
  <c r="K204" i="22"/>
  <c r="L204" i="22" s="1"/>
  <c r="K83" i="22"/>
  <c r="K21" i="22"/>
  <c r="K109" i="22"/>
  <c r="L109" i="22" s="1"/>
  <c r="K142" i="22"/>
  <c r="L142" i="22" s="1"/>
  <c r="K81" i="22"/>
  <c r="L81" i="22" s="1"/>
  <c r="K136" i="22"/>
  <c r="K121" i="22"/>
  <c r="L121" i="22" s="1"/>
  <c r="K72" i="22"/>
  <c r="K258" i="22"/>
  <c r="L258" i="22" s="1"/>
  <c r="K261" i="22"/>
  <c r="L261" i="22" s="1"/>
  <c r="K18" i="22"/>
  <c r="L18" i="22" s="1"/>
  <c r="K12" i="22"/>
  <c r="L12" i="22" s="1"/>
  <c r="K167" i="22"/>
  <c r="L167" i="22" s="1"/>
  <c r="K156" i="22"/>
  <c r="L156" i="22" s="1"/>
  <c r="K141" i="22"/>
  <c r="L141" i="22" s="1"/>
  <c r="K181" i="22"/>
  <c r="K189" i="22"/>
  <c r="L189" i="22" s="1"/>
  <c r="K28" i="22"/>
  <c r="L28" i="22" s="1"/>
  <c r="K9" i="22"/>
  <c r="L9" i="22" s="1"/>
  <c r="K56" i="22"/>
  <c r="L56" i="22" s="1"/>
  <c r="K163" i="22"/>
  <c r="L163" i="22" s="1"/>
  <c r="K13" i="22"/>
  <c r="L13" i="22" s="1"/>
  <c r="K117" i="22"/>
  <c r="K231" i="22"/>
  <c r="L231" i="22" s="1"/>
  <c r="K195" i="22"/>
  <c r="L195" i="22" s="1"/>
  <c r="K105" i="22"/>
  <c r="K97" i="22"/>
  <c r="L97" i="22" s="1"/>
  <c r="K205" i="22"/>
  <c r="L205" i="22" s="1"/>
  <c r="K60" i="22"/>
  <c r="L60" i="22" s="1"/>
  <c r="K245" i="22"/>
  <c r="L245" i="22" s="1"/>
  <c r="K52" i="22"/>
  <c r="L52" i="22" s="1"/>
  <c r="K22" i="22"/>
  <c r="L22" i="22" s="1"/>
  <c r="K23" i="22"/>
  <c r="L23" i="22" s="1"/>
  <c r="K173" i="22"/>
  <c r="L173" i="22" s="1"/>
  <c r="K47" i="22"/>
  <c r="L47" i="22" s="1"/>
  <c r="K232" i="22"/>
  <c r="L232" i="22" s="1"/>
  <c r="K237" i="22"/>
  <c r="K188" i="22"/>
  <c r="L188" i="22" s="1"/>
  <c r="K266" i="22"/>
  <c r="L266" i="22" s="1"/>
  <c r="K218" i="22"/>
  <c r="L218" i="22" s="1"/>
  <c r="K255" i="22"/>
  <c r="L255" i="22" s="1"/>
  <c r="K62" i="22"/>
  <c r="L62" i="22" s="1"/>
  <c r="K70" i="22"/>
  <c r="L70" i="22" s="1"/>
  <c r="K133" i="22"/>
  <c r="L133" i="22" s="1"/>
  <c r="K171" i="22"/>
  <c r="L171" i="22" s="1"/>
  <c r="K264" i="22"/>
  <c r="L264" i="22" s="1"/>
  <c r="K169" i="22"/>
  <c r="L169" i="22" s="1"/>
  <c r="K225" i="22"/>
  <c r="L225" i="22" s="1"/>
  <c r="K127" i="22"/>
  <c r="L127" i="22" s="1"/>
  <c r="K55" i="22"/>
  <c r="L55" i="22" s="1"/>
  <c r="K46" i="22"/>
  <c r="L46" i="22" s="1"/>
  <c r="K253" i="22"/>
  <c r="L253" i="22" s="1"/>
  <c r="K228" i="22"/>
  <c r="L228" i="22" s="1"/>
  <c r="K270" i="22"/>
  <c r="L270" i="22" s="1"/>
  <c r="L252" i="22"/>
  <c r="L254" i="22"/>
  <c r="L273" i="22"/>
  <c r="L112" i="22"/>
  <c r="L83" i="22"/>
  <c r="L140" i="22"/>
  <c r="L136" i="22"/>
  <c r="L72" i="22"/>
  <c r="L181" i="22"/>
  <c r="L164" i="22"/>
  <c r="L41" i="22"/>
  <c r="L203" i="22"/>
  <c r="L85" i="22"/>
  <c r="L51" i="22"/>
  <c r="L58" i="22"/>
  <c r="L63" i="22"/>
  <c r="L240" i="22"/>
  <c r="L230" i="22"/>
  <c r="L21" i="22"/>
  <c r="L92" i="22"/>
  <c r="L182" i="22"/>
  <c r="L145" i="22"/>
  <c r="L68" i="22"/>
  <c r="L57" i="22"/>
  <c r="L229" i="22"/>
  <c r="L211" i="22"/>
  <c r="L116" i="22"/>
  <c r="L194" i="22"/>
  <c r="L38" i="22"/>
  <c r="L67" i="22"/>
  <c r="L180" i="22"/>
  <c r="L65" i="22"/>
  <c r="L34" i="22"/>
  <c r="L69" i="22"/>
  <c r="L199" i="22"/>
  <c r="L105" i="22"/>
  <c r="L201" i="22"/>
  <c r="L241" i="22"/>
  <c r="L158" i="22"/>
  <c r="L161" i="22"/>
  <c r="L208" i="22"/>
  <c r="L237" i="22"/>
  <c r="L177" i="22"/>
  <c r="L79" i="22"/>
  <c r="L110" i="22"/>
  <c r="L256" i="22"/>
  <c r="L117" i="22"/>
  <c r="L153" i="22"/>
  <c r="L89" i="22"/>
  <c r="L94" i="22"/>
  <c r="L82" i="22"/>
  <c r="L137" i="22"/>
  <c r="L33" i="22"/>
  <c r="L191" i="22"/>
  <c r="L66" i="22"/>
</calcChain>
</file>

<file path=xl/sharedStrings.xml><?xml version="1.0" encoding="utf-8"?>
<sst xmlns="http://schemas.openxmlformats.org/spreadsheetml/2006/main" count="4158" uniqueCount="1831">
  <si>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</si>
  <si>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</si>
  <si>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</si>
  <si>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</si>
  <si>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</si>
  <si>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</si>
  <si>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</si>
  <si>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</si>
  <si>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</si>
  <si>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шифр</t>
  </si>
  <si>
    <t>Заполнять образовательное учреждение полностью.                          Ф.И.О. участника и учителя - заполнять полностью, без сокращений!               Шифр - не заполнять.                      Пустые ячейки - не удалять!</t>
  </si>
  <si>
    <t xml:space="preserve">Теоретико-методическая часть испытаний </t>
  </si>
  <si>
    <t>Практические испытания</t>
  </si>
  <si>
    <t>гимнастика</t>
  </si>
  <si>
    <t>ПРОТОКОЛ проверки олимпиадных работ школьного  этапа всероссийской олимпиады школьников по физической культуре в 2019-2020 учебном году</t>
  </si>
  <si>
    <t>полоса препятствий
(баллы)</t>
  </si>
  <si>
    <t>полоса препятствий
(время в формате М,СС)</t>
  </si>
  <si>
    <t>Арабаджи Кирилл Сергеевич</t>
  </si>
  <si>
    <t>ФК5040</t>
  </si>
  <si>
    <t>МБОУ "СОШ №1"</t>
  </si>
  <si>
    <t>Эйстрих Галина Петровна</t>
  </si>
  <si>
    <t>Антонычев Егор Никитич</t>
  </si>
  <si>
    <t>ФК5039</t>
  </si>
  <si>
    <t>Абрамкин Александр Дмитриевич</t>
  </si>
  <si>
    <t>ФК5038</t>
  </si>
  <si>
    <t>Галкина Евгения  Андреевна</t>
  </si>
  <si>
    <t>ФК5033</t>
  </si>
  <si>
    <t>Органов Егор Дмитриевич</t>
  </si>
  <si>
    <t>ФК5043</t>
  </si>
  <si>
    <t>МБОУ"СОШ №1"</t>
  </si>
  <si>
    <t>Михайлов Владислав Антонович</t>
  </si>
  <si>
    <t>ФК5034</t>
  </si>
  <si>
    <t>ФК5042</t>
  </si>
  <si>
    <t>Шафиков Сергей Валерьевич</t>
  </si>
  <si>
    <t>Коновалова Алина Артёмовна</t>
  </si>
  <si>
    <t>ФК5041</t>
  </si>
  <si>
    <t>МБОУ "СОШ№1"</t>
  </si>
  <si>
    <t>Тришина Виктория  Александровна</t>
  </si>
  <si>
    <t>ФК5044</t>
  </si>
  <si>
    <t>Новиков Иван Сергеевич</t>
  </si>
  <si>
    <t>ФК5036</t>
  </si>
  <si>
    <t>Емеличев Александр Сергеевич</t>
  </si>
  <si>
    <t>Маслов Михаил Николаевич</t>
  </si>
  <si>
    <t>ФК5037</t>
  </si>
  <si>
    <t>Касоян Алекс Сергеевич</t>
  </si>
  <si>
    <t>ФК5035</t>
  </si>
  <si>
    <t>Белова Анастасия Викторовна</t>
  </si>
  <si>
    <t>ФК5032</t>
  </si>
  <si>
    <t>Владимиров Дмитрий Петрович</t>
  </si>
  <si>
    <t>ФК6051</t>
  </si>
  <si>
    <t>Кочеткова Марина Юрьевна</t>
  </si>
  <si>
    <t>ФК6052</t>
  </si>
  <si>
    <t>Гершенович Даниил Андреевич</t>
  </si>
  <si>
    <t>ФК6049</t>
  </si>
  <si>
    <t>Первеева Владлена Александровна</t>
  </si>
  <si>
    <t>ФК6043</t>
  </si>
  <si>
    <t>ФК6044</t>
  </si>
  <si>
    <t>Лаврентьев Владислав Романович</t>
  </si>
  <si>
    <t>ФК6046</t>
  </si>
  <si>
    <t>Бояринов Вадим Андреевич</t>
  </si>
  <si>
    <t>ФК6050</t>
  </si>
  <si>
    <t>Цимбал Полина Александровна</t>
  </si>
  <si>
    <t>ФК6045</t>
  </si>
  <si>
    <t>Карякина Елизавета Дмитриевна</t>
  </si>
  <si>
    <t>ФК6048</t>
  </si>
  <si>
    <t> Иванов Иван Андреевич</t>
  </si>
  <si>
    <t>ФК6031</t>
  </si>
  <si>
    <t>Лаврова Александра Дмитриевна</t>
  </si>
  <si>
    <t>ФК6047</t>
  </si>
  <si>
    <t>Паленов Дмитрий Вадимович</t>
  </si>
  <si>
    <t>ФК6030</t>
  </si>
  <si>
    <t>Самойлова Валерия Александровна</t>
  </si>
  <si>
    <t>ФК6041</t>
  </si>
  <si>
    <t>Хворостенко Арина Андреевна</t>
  </si>
  <si>
    <t>ФК6042</t>
  </si>
  <si>
    <t>Бутенко Матвей Сергеевич</t>
  </si>
  <si>
    <t>ФК6036</t>
  </si>
  <si>
    <t>Жукова Анастасия Алексеевна</t>
  </si>
  <si>
    <t>ФК6038</t>
  </si>
  <si>
    <t>Косинец Иван Александрович</t>
  </si>
  <si>
    <t>ФК6029</t>
  </si>
  <si>
    <t>Прыткова Мария Денисовна</t>
  </si>
  <si>
    <t>ФК6040</t>
  </si>
  <si>
    <t>Чулимова Софья Александровна</t>
  </si>
  <si>
    <t>ФК6037</t>
  </si>
  <si>
    <t>Яковлев Никита Игоревич</t>
  </si>
  <si>
    <t>ФК6028</t>
  </si>
  <si>
    <t>Хайдаев Рахман Исмаилович</t>
  </si>
  <si>
    <t>ФК6035</t>
  </si>
  <si>
    <t>Кирчева Карина Николаевна</t>
  </si>
  <si>
    <t>ФК6039</t>
  </si>
  <si>
    <t>Андрианов Станислав Олегович</t>
  </si>
  <si>
    <t>ФК6027</t>
  </si>
  <si>
    <r>
      <t> </t>
    </r>
    <r>
      <rPr>
        <sz val="12"/>
        <color rgb="FF00000A"/>
        <rFont val="Times New Roman"/>
        <family val="1"/>
        <charset val="204"/>
      </rPr>
      <t>Ломакина  Виктория Сергеевна</t>
    </r>
  </si>
  <si>
    <t>ФК6034</t>
  </si>
  <si>
    <t>Савельева Полина Александровна</t>
  </si>
  <si>
    <t>ФК6033</t>
  </si>
  <si>
    <t>Смаилов Артур Берманович</t>
  </si>
  <si>
    <t>ФК6032</t>
  </si>
  <si>
    <t>Игнатьев Владимир Алексеевич</t>
  </si>
  <si>
    <t>ФК5099</t>
  </si>
  <si>
    <t xml:space="preserve">МОУ «ООШ №2»
«ООШ №2»
«ООШ №2»
</t>
  </si>
  <si>
    <t>Штейнзецер Вячеслав Львович</t>
  </si>
  <si>
    <t>Максимов Дмитрий Викторович</t>
  </si>
  <si>
    <t>ФК5098</t>
  </si>
  <si>
    <t>Махмутова Александра Олеговна</t>
  </si>
  <si>
    <t>ФК5097</t>
  </si>
  <si>
    <t>Подгорный Александр Александрович</t>
  </si>
  <si>
    <t>ФК5096</t>
  </si>
  <si>
    <t>Кузенков Артем Игоревич</t>
  </si>
  <si>
    <t>ФК6110</t>
  </si>
  <si>
    <t>Макарян Эрик Эдгарович</t>
  </si>
  <si>
    <t>ФК6111</t>
  </si>
  <si>
    <t>Меркулов Иван Андреевич</t>
  </si>
  <si>
    <t>ФК6109</t>
  </si>
  <si>
    <t>Шопен Данил Данилович</t>
  </si>
  <si>
    <t>ФК5110</t>
  </si>
  <si>
    <t>Кулявцева Алена Александровна</t>
  </si>
  <si>
    <t>ФК5111</t>
  </si>
  <si>
    <t>Тихонова Юлия Сергеевна</t>
  </si>
  <si>
    <t>ФК5112</t>
  </si>
  <si>
    <t>Саркисян Юрий Владимирович</t>
  </si>
  <si>
    <t>ФК5100</t>
  </si>
  <si>
    <t>Андреев Моисей Григорьевич</t>
  </si>
  <si>
    <t>ФК5108</t>
  </si>
  <si>
    <t>Савин Ярослав Дмитриевич</t>
  </si>
  <si>
    <t>ФК5109</t>
  </si>
  <si>
    <t>Альбекова Алина Алексеевна</t>
  </si>
  <si>
    <t>ФК5120</t>
  </si>
  <si>
    <t>Каримов Андрей Дмитриевич</t>
  </si>
  <si>
    <t>Цепаева Мадина Николаевна</t>
  </si>
  <si>
    <t>ФК5121</t>
  </si>
  <si>
    <t>Исенгалиев Ринат Азамазавич</t>
  </si>
  <si>
    <t>ФК5122</t>
  </si>
  <si>
    <t>Туралиев Бауржан Сундеткалиевич</t>
  </si>
  <si>
    <t>Муравьева Анастасия Алексеевна</t>
  </si>
  <si>
    <t>ФК5123</t>
  </si>
  <si>
    <t>Сафронова Мирослава Максимовна</t>
  </si>
  <si>
    <t>ФК6121</t>
  </si>
  <si>
    <t>ФК6014</t>
  </si>
  <si>
    <t>МБОУ"СОШ №4"</t>
  </si>
  <si>
    <t>Газарова Марина Размиковна</t>
  </si>
  <si>
    <t>ФК6013</t>
  </si>
  <si>
    <t>Доронин Юрий Васильевич</t>
  </si>
  <si>
    <t>ФК5016</t>
  </si>
  <si>
    <t>Щербакова Наталья Вячеславовна</t>
  </si>
  <si>
    <t>Макаров Александр Алексеевич</t>
  </si>
  <si>
    <t>ФК5014</t>
  </si>
  <si>
    <t>Буров Александр Александрович</t>
  </si>
  <si>
    <t>ФК5015</t>
  </si>
  <si>
    <t>Кадников Максим Викторович</t>
  </si>
  <si>
    <t>ФК5031</t>
  </si>
  <si>
    <t>Остапчук Владимир Савенльевич</t>
  </si>
  <si>
    <t>ФК6026</t>
  </si>
  <si>
    <t>Газарова Софья Станиславовна</t>
  </si>
  <si>
    <t>ФК5017</t>
  </si>
  <si>
    <t>Нестерова Ксения</t>
  </si>
  <si>
    <t>ФК5030</t>
  </si>
  <si>
    <t>Беляев Александр Дмитриевич</t>
  </si>
  <si>
    <t>ФК5018</t>
  </si>
  <si>
    <t>ФК5029</t>
  </si>
  <si>
    <t>ФК5135</t>
  </si>
  <si>
    <t>ФК5019</t>
  </si>
  <si>
    <t>Клюева Валерия Максимовна</t>
  </si>
  <si>
    <t>ФК6012</t>
  </si>
  <si>
    <t>Лопастейский Артём Вячеславович</t>
  </si>
  <si>
    <t>ФК5023</t>
  </si>
  <si>
    <t>МОУ "СОШ №5"</t>
  </si>
  <si>
    <t>Савостина Ольга Владимировна</t>
  </si>
  <si>
    <t>Финашкин Вадим Сергеевич</t>
  </si>
  <si>
    <t>ФК5020</t>
  </si>
  <si>
    <t>Шахназарян Валерия Эдгаровна</t>
  </si>
  <si>
    <t>ФК5026</t>
  </si>
  <si>
    <t>Куховаренко Матвей Максимович</t>
  </si>
  <si>
    <t>ФК5024</t>
  </si>
  <si>
    <t>Тугушева Айгёль Кямильевна</t>
  </si>
  <si>
    <t>ФК5025</t>
  </si>
  <si>
    <t>Семенихина Екатерина Евгеньевна</t>
  </si>
  <si>
    <t>Савельев Сергей Алексеевич</t>
  </si>
  <si>
    <t>ФК5022</t>
  </si>
  <si>
    <t>Фролов Матвей Дмитриевич</t>
  </si>
  <si>
    <t>ФК5021</t>
  </si>
  <si>
    <t xml:space="preserve">Лызина Екатерина Андреевна     </t>
  </si>
  <si>
    <t>ФК6016</t>
  </si>
  <si>
    <t>Хуторная Екатерина Дмитриевна</t>
  </si>
  <si>
    <t>ФК6015</t>
  </si>
  <si>
    <t>Маркушов Артём Михайлович</t>
  </si>
  <si>
    <t>ФК6021</t>
  </si>
  <si>
    <t>Елецкий Артём Сергеевич</t>
  </si>
  <si>
    <t>ФК6023</t>
  </si>
  <si>
    <t>Шкуратов Савва Вадимович</t>
  </si>
  <si>
    <t>ФК6019</t>
  </si>
  <si>
    <t>Козаченко Дэниз Мустафаевич</t>
  </si>
  <si>
    <t>ФК6020</t>
  </si>
  <si>
    <t>Ляпина Валерия Евгеньевна</t>
  </si>
  <si>
    <t>ФК6018</t>
  </si>
  <si>
    <t>Четверикова Мария Владимировна</t>
  </si>
  <si>
    <t>ФК6017</t>
  </si>
  <si>
    <t>Моисеев Данил Юрьевич</t>
  </si>
  <si>
    <t>ФК6022</t>
  </si>
  <si>
    <t>Бондаренко Ксения Александровна</t>
  </si>
  <si>
    <t>ФК6114</t>
  </si>
  <si>
    <t>МОУ "Гимназия№8"</t>
  </si>
  <si>
    <t>Лухтанова Ирина Анатольевна</t>
  </si>
  <si>
    <t>Волкова Анастасия Ивановна</t>
  </si>
  <si>
    <t>ФК6113</t>
  </si>
  <si>
    <t>Трофимова Екатерина Артёмовна</t>
  </si>
  <si>
    <t>ФК6112</t>
  </si>
  <si>
    <t>Шолдешев Вадим Вадимович</t>
  </si>
  <si>
    <t>ФК6115</t>
  </si>
  <si>
    <t>Харитонова Яна Александровна</t>
  </si>
  <si>
    <t>ФК6118</t>
  </si>
  <si>
    <t>Вдовенко Федор Анатольевич</t>
  </si>
  <si>
    <t>ФК6117</t>
  </si>
  <si>
    <t>Дмитриченко Дмитрий Александрович</t>
  </si>
  <si>
    <t>ФК6116</t>
  </si>
  <si>
    <t>Слисарчук Серафим Владимирович</t>
  </si>
  <si>
    <t>ФК5116</t>
  </si>
  <si>
    <t>Василевскаяя Анна Павловна</t>
  </si>
  <si>
    <t>Шмат Кирилл Александрович</t>
  </si>
  <si>
    <t>ФК5128</t>
  </si>
  <si>
    <t>МБОУ "СОШ №9"</t>
  </si>
  <si>
    <t>Можейка Надежда Валерьевна</t>
  </si>
  <si>
    <t>Жупиков Владислав Сергеевич</t>
  </si>
  <si>
    <t>ФК6133</t>
  </si>
  <si>
    <t>Кутыга Валентина Савельевна</t>
  </si>
  <si>
    <t>Синёва Светлана Андреевна</t>
  </si>
  <si>
    <t>ФК5004</t>
  </si>
  <si>
    <t>МОУ "СОШ №12"</t>
  </si>
  <si>
    <t>Трофимов Егор Андреевич</t>
  </si>
  <si>
    <t>ФК5013</t>
  </si>
  <si>
    <t xml:space="preserve">Геворкова Юлия Дмитриевна </t>
  </si>
  <si>
    <t>ФК5010</t>
  </si>
  <si>
    <t>Завьялов Дмитрий Евгеньевич</t>
  </si>
  <si>
    <t>ФК5009</t>
  </si>
  <si>
    <t>Таранов Кирилл Дмитриевич</t>
  </si>
  <si>
    <t>ФК5012</t>
  </si>
  <si>
    <t>Коломак Степан Кириллович</t>
  </si>
  <si>
    <t>ФК5008</t>
  </si>
  <si>
    <t>Ульянов Владислав Дмитриевич</t>
  </si>
  <si>
    <t>ФК5005</t>
  </si>
  <si>
    <t>Быкова Вера Владимирова</t>
  </si>
  <si>
    <t>ФК5011</t>
  </si>
  <si>
    <t>Усманова Эсмира Ринатовна</t>
  </si>
  <si>
    <t>ФК5007</t>
  </si>
  <si>
    <t>Шамилова  Камиля Ринатовна</t>
  </si>
  <si>
    <t>ФК5006</t>
  </si>
  <si>
    <t>Чудопал Матвей Александрович</t>
  </si>
  <si>
    <t>ФК6003</t>
  </si>
  <si>
    <t>Фалалеев Дмитрий Антонович</t>
  </si>
  <si>
    <t>ФК6002</t>
  </si>
  <si>
    <t>Афонин Дамир Алексеевич</t>
  </si>
  <si>
    <t>ФК6007</t>
  </si>
  <si>
    <t>Белоусов Никита Игоревич</t>
  </si>
  <si>
    <t>ФК6008</t>
  </si>
  <si>
    <t>Крылов Андрей Вадимович</t>
  </si>
  <si>
    <t>ФК6001</t>
  </si>
  <si>
    <t>Козлова Мария Сергеевна</t>
  </si>
  <si>
    <t>ФК6005</t>
  </si>
  <si>
    <t>Томме Валерия Олеговна</t>
  </si>
  <si>
    <t>ФК6006</t>
  </si>
  <si>
    <t>Полуянов Никита Алексеевич</t>
  </si>
  <si>
    <t>ФК6011</t>
  </si>
  <si>
    <t>Бондаренко Елена Владимировна</t>
  </si>
  <si>
    <t>ФК6010</t>
  </si>
  <si>
    <t>Мещерекова Варвара Вячаславна</t>
  </si>
  <si>
    <t>ФК6009</t>
  </si>
  <si>
    <t>Гафуров Арсений Ренатович</t>
  </si>
  <si>
    <t>ФК6004</t>
  </si>
  <si>
    <t>Петрусёва Софья Андреевна</t>
  </si>
  <si>
    <t>ФК6138</t>
  </si>
  <si>
    <t>Тё Роман Евгеньевич</t>
  </si>
  <si>
    <t>Кашлева Варвара Александровна</t>
  </si>
  <si>
    <t>ФК6139</t>
  </si>
  <si>
    <t>Кресова Ксения</t>
  </si>
  <si>
    <t>ФК6140</t>
  </si>
  <si>
    <t>Наливайко Илья Витальевич</t>
  </si>
  <si>
    <t>ФК5134</t>
  </si>
  <si>
    <t>Банакова Любовь Викторовна</t>
  </si>
  <si>
    <t>Малинин Кирилл Владиславович</t>
  </si>
  <si>
    <t>ФК5132</t>
  </si>
  <si>
    <t>Долгушин Лев Сергеевич</t>
  </si>
  <si>
    <t>ФК5133</t>
  </si>
  <si>
    <t>Авдалян Эдмонд Геворгович</t>
  </si>
  <si>
    <t>ФК5088</t>
  </si>
  <si>
    <t>МОУ "СОШ № 16"</t>
  </si>
  <si>
    <t>Пененко Ольга Михайловна</t>
  </si>
  <si>
    <t>Бондарева Алеся Станиславовна</t>
  </si>
  <si>
    <t>ФК5087</t>
  </si>
  <si>
    <t>Мосцева Оксана Алексеевна</t>
  </si>
  <si>
    <t>ФК5085</t>
  </si>
  <si>
    <t>Хлобыстов Никита Николаевич</t>
  </si>
  <si>
    <t>ФК5086</t>
  </si>
  <si>
    <t>Пахомова Вера Павловна</t>
  </si>
  <si>
    <t>ФК6103</t>
  </si>
  <si>
    <t>Распопин Евгений Александрович</t>
  </si>
  <si>
    <t>Журлов Артем Сергеевич</t>
  </si>
  <si>
    <t>ФК5083</t>
  </si>
  <si>
    <t>МБОУ "СОШ №18"</t>
  </si>
  <si>
    <t>Михайлова Елена Станиславовна</t>
  </si>
  <si>
    <t>Симоненко Артем Дмитриевич</t>
  </si>
  <si>
    <t>ФК5082</t>
  </si>
  <si>
    <t>Антипов Николай Владимирович</t>
  </si>
  <si>
    <t>ФК5079</t>
  </si>
  <si>
    <t>Земляниченко Алексей Сергеевич</t>
  </si>
  <si>
    <t>ФК5080</t>
  </si>
  <si>
    <t>Кириллов Сергей Иванович</t>
  </si>
  <si>
    <t>ФК5081</t>
  </si>
  <si>
    <t>Булгина Алиса Евгеньевна</t>
  </si>
  <si>
    <t>ФК5078</t>
  </si>
  <si>
    <t>Былинкина Кира Алексеевна</t>
  </si>
  <si>
    <t>ФК5059</t>
  </si>
  <si>
    <t>Погорелова Мария Сергеевна</t>
  </si>
  <si>
    <t>ФК5077</t>
  </si>
  <si>
    <t>Афанасьева Яна Александровна</t>
  </si>
  <si>
    <t>ФК6102</t>
  </si>
  <si>
    <t>Добрынин Борис Николаевич</t>
  </si>
  <si>
    <t>Кубарева Елизавета Павловна</t>
  </si>
  <si>
    <t>ФК6100</t>
  </si>
  <si>
    <t>Попова Елизавета Александровна</t>
  </si>
  <si>
    <t>ФК6099</t>
  </si>
  <si>
    <t>Красильников Сергей Николаевич</t>
  </si>
  <si>
    <t>Позднякова Мария Андреевна</t>
  </si>
  <si>
    <t>ФК6101</t>
  </si>
  <si>
    <t>Граф Сергей Максимович</t>
  </si>
  <si>
    <t>ФК5131</t>
  </si>
  <si>
    <t>МОУ"СОШ№19"</t>
  </si>
  <si>
    <t>Гаджиханов Ренат Гаджиханович</t>
  </si>
  <si>
    <t xml:space="preserve">Пирогова Анастасия Николаевна </t>
  </si>
  <si>
    <t>ФК5001</t>
  </si>
  <si>
    <t>МОУ "СОШ №20"</t>
  </si>
  <si>
    <t>Кирлашев Андрей Викторович</t>
  </si>
  <si>
    <t>Рузанова Алена Алексеевна</t>
  </si>
  <si>
    <t>ФК5002</t>
  </si>
  <si>
    <t>Солонко Даниил Евгеньевич</t>
  </si>
  <si>
    <t>ФК5003</t>
  </si>
  <si>
    <t>Галицкая  Ксения Денисовна</t>
  </si>
  <si>
    <t>ФК5028</t>
  </si>
  <si>
    <t>МОУ "СОШ №24"</t>
  </si>
  <si>
    <t>Орлов Валерий Александрович</t>
  </si>
  <si>
    <t>Сологудина Дарья Александровна</t>
  </si>
  <si>
    <t>ФК5027</t>
  </si>
  <si>
    <t>Ткаченко Ольга Сергеевна</t>
  </si>
  <si>
    <t>Шиганбаева Эвелина Александровна</t>
  </si>
  <si>
    <t>ФК6024</t>
  </si>
  <si>
    <t>Миленя Даниил Алексеевич</t>
  </si>
  <si>
    <t>ФК6025</t>
  </si>
  <si>
    <t>Гарнизонов Денис Ирфанович</t>
  </si>
  <si>
    <t>ФК5094</t>
  </si>
  <si>
    <t>МОУ " ООШ № 26"</t>
  </si>
  <si>
    <t>Морозова Дарья Сергеевна</t>
  </si>
  <si>
    <t>Лосева Анастасия Сергеевна</t>
  </si>
  <si>
    <t>ФК5093</t>
  </si>
  <si>
    <t>Тыченков Артем Сергеевич</t>
  </si>
  <si>
    <t>ФК5095</t>
  </si>
  <si>
    <t>Тансарова Румия Ренатовна</t>
  </si>
  <si>
    <t>ФК5092</t>
  </si>
  <si>
    <t>Торопыгина Зинаида Юрьевна</t>
  </si>
  <si>
    <t>ФК6107</t>
  </si>
  <si>
    <t xml:space="preserve">Чекалина Алена Аркадьевна </t>
  </si>
  <si>
    <t>ФК6108</t>
  </si>
  <si>
    <t>Федосеев Никита Евгеньевич</t>
  </si>
  <si>
    <t>ФК6106</t>
  </si>
  <si>
    <t>ФК5102</t>
  </si>
  <si>
    <t>Филатов Евгений Владимирович</t>
  </si>
  <si>
    <t>ФК5103</t>
  </si>
  <si>
    <t>Любушкин Евгений Валентинович</t>
  </si>
  <si>
    <t>ФК5107</t>
  </si>
  <si>
    <t>ФК5101</t>
  </si>
  <si>
    <t>ФК5105</t>
  </si>
  <si>
    <t>ФК5104</t>
  </si>
  <si>
    <t>ФК5106</t>
  </si>
  <si>
    <t>ФК6144</t>
  </si>
  <si>
    <t>ФК6145</t>
  </si>
  <si>
    <t>ФК6143</t>
  </si>
  <si>
    <t>ФК6146</t>
  </si>
  <si>
    <t>ФК6148</t>
  </si>
  <si>
    <t>ФК6147</t>
  </si>
  <si>
    <t>ФК6150</t>
  </si>
  <si>
    <t>ФК6149</t>
  </si>
  <si>
    <t>ФК6151</t>
  </si>
  <si>
    <t>ФК6153</t>
  </si>
  <si>
    <t>ФК6152</t>
  </si>
  <si>
    <t>Харитонова Ангелина Алексеевна</t>
  </si>
  <si>
    <t>ФК5126</t>
  </si>
  <si>
    <t>Мариничев Вадим Владимирович</t>
  </si>
  <si>
    <t>Лисина Людмила Александровна</t>
  </si>
  <si>
    <t>ФК5125</t>
  </si>
  <si>
    <t>Гунько София Михайловна</t>
  </si>
  <si>
    <t>ФК5127</t>
  </si>
  <si>
    <t>Бацман Анастасия Сергеевна</t>
  </si>
  <si>
    <t>Бацман Ксения Дмитриевна</t>
  </si>
  <si>
    <t>ФК6127</t>
  </si>
  <si>
    <t>Исмаилов Даниил Вадимович</t>
  </si>
  <si>
    <t>ФК6132</t>
  </si>
  <si>
    <t>Жаркова Любовь Николаевна</t>
  </si>
  <si>
    <t>ФК6126</t>
  </si>
  <si>
    <t>Шитова Елена Геннадьевна</t>
  </si>
  <si>
    <t xml:space="preserve">Попович Иван Васильевич </t>
  </si>
  <si>
    <t>ФК6131</t>
  </si>
  <si>
    <t>Мартемьянов Евгений Витальевич</t>
  </si>
  <si>
    <t>ФК6128</t>
  </si>
  <si>
    <t>Мецкер Никита Андреевич</t>
  </si>
  <si>
    <t>ФК6130</t>
  </si>
  <si>
    <t>Фомина Алена Александровна</t>
  </si>
  <si>
    <t>ФК6129</t>
  </si>
  <si>
    <t>Алемесова Маргарита Сергеевна</t>
  </si>
  <si>
    <t>ФК5046</t>
  </si>
  <si>
    <t>Жукова Татьяна Геннадиевна</t>
  </si>
  <si>
    <t>Давлетова Дана Маратовна</t>
  </si>
  <si>
    <t>ФК5045</t>
  </si>
  <si>
    <t>Бажанов Дмитрий Артемович</t>
  </si>
  <si>
    <t>ФК5052</t>
  </si>
  <si>
    <t>Игнатова Влерия Владимировна</t>
  </si>
  <si>
    <t>ФК5047</t>
  </si>
  <si>
    <t>Афанасенко Егор Сергеевич</t>
  </si>
  <si>
    <t>ФК5053</t>
  </si>
  <si>
    <t>Алибекова Залина Алясхабовна</t>
  </si>
  <si>
    <t>ФК5048</t>
  </si>
  <si>
    <t>Рахмушев Альберт Мирлонович</t>
  </si>
  <si>
    <t>ФК5051</t>
  </si>
  <si>
    <t>Федорук Виктория Евгеньевна</t>
  </si>
  <si>
    <t>ФК5050</t>
  </si>
  <si>
    <t>Нечаева Лилия Дмитриевна</t>
  </si>
  <si>
    <t>ФК5049</t>
  </si>
  <si>
    <t>Иксибаев Булат Исенович</t>
  </si>
  <si>
    <t>ФК6054</t>
  </si>
  <si>
    <t>Кулябина Татьяна Александровна</t>
  </si>
  <si>
    <t>Гадимова Айсу Магаммедовна</t>
  </si>
  <si>
    <t>ФК6057</t>
  </si>
  <si>
    <t>Овнаесова Наринэ Геннадьевна</t>
  </si>
  <si>
    <t>ФК6084</t>
  </si>
  <si>
    <t>Майскова Софья Андреевна</t>
  </si>
  <si>
    <t>ФК6053</t>
  </si>
  <si>
    <t>Макаева Алина Аслановна</t>
  </si>
  <si>
    <t>ФК6083</t>
  </si>
  <si>
    <t>Костенкова Екатерина Андреевна</t>
  </si>
  <si>
    <t>ФК6059</t>
  </si>
  <si>
    <t>Лебедев Андрей Евгеньевич</t>
  </si>
  <si>
    <t>ФК6055</t>
  </si>
  <si>
    <t>Сейткалиев Данияр Аралбекович</t>
  </si>
  <si>
    <t>ФК6056</t>
  </si>
  <si>
    <t>ФК6058</t>
  </si>
  <si>
    <t>Дышлюк Анастасия Ивановна</t>
  </si>
  <si>
    <t>Миронова Юлия Александровна</t>
  </si>
  <si>
    <t>ФК5066</t>
  </si>
  <si>
    <t>МБОУ "СОШ" №33</t>
  </si>
  <si>
    <t>Капунова Юлия Александровна</t>
  </si>
  <si>
    <t>Акчурина Амиля Дамировна</t>
  </si>
  <si>
    <t>ФК5060</t>
  </si>
  <si>
    <t>Богатова Асия Александровна</t>
  </si>
  <si>
    <t>ФК5068</t>
  </si>
  <si>
    <t>Мигунова София Вячеславовна</t>
  </si>
  <si>
    <t>ФК5061</t>
  </si>
  <si>
    <t>Дроненко Мария Владимировна</t>
  </si>
  <si>
    <t>ФК6079</t>
  </si>
  <si>
    <t>Антоненко Екатерина Робертовна</t>
  </si>
  <si>
    <t>Шабаева Маргарита Владиславовна</t>
  </si>
  <si>
    <t>ФК6080</t>
  </si>
  <si>
    <t>Кобец Анна Евгеньевна</t>
  </si>
  <si>
    <t>ФК6081</t>
  </si>
  <si>
    <t>Борисова Софья Вячеславовна</t>
  </si>
  <si>
    <t>ФК6073</t>
  </si>
  <si>
    <t>Галибина Софья Максимовна</t>
  </si>
  <si>
    <t>ФК6075</t>
  </si>
  <si>
    <t>Козловская Варвара Сергеевна</t>
  </si>
  <si>
    <t>ФК6077</t>
  </si>
  <si>
    <t>Дьяченко Виолетта Евгеньевна</t>
  </si>
  <si>
    <t>ФК6071</t>
  </si>
  <si>
    <t>Федорова Софья Сергеевна</t>
  </si>
  <si>
    <t>ФК6072</t>
  </si>
  <si>
    <t>Камардина Анастасия Максимовна</t>
  </si>
  <si>
    <t>ФК6078</t>
  </si>
  <si>
    <t>Ломакина Камила Валерьевна</t>
  </si>
  <si>
    <t>ФК6076</t>
  </si>
  <si>
    <t>Кабалов Никита Дмитриевич</t>
  </si>
  <si>
    <t>ФК6074</t>
  </si>
  <si>
    <t>Максимов Глеб Денисович</t>
  </si>
  <si>
    <t>ФК6068</t>
  </si>
  <si>
    <t>Гуськов Леонид Александрович</t>
  </si>
  <si>
    <t>ФК6067</t>
  </si>
  <si>
    <t>Жуков Вадим Сергеевич</t>
  </si>
  <si>
    <t>ФК5076</t>
  </si>
  <si>
    <t>Проскурин Роман Геннадьевич</t>
  </si>
  <si>
    <t>ФК5063</t>
  </si>
  <si>
    <t>Вдовин Вадим Андреевич</t>
  </si>
  <si>
    <t>ФК5064</t>
  </si>
  <si>
    <t>Кузьмин Иван Александрович</t>
  </si>
  <si>
    <t>ФК5062</t>
  </si>
  <si>
    <t>Ткаченко Артем Дмитриевич</t>
  </si>
  <si>
    <t>ФК5065</t>
  </si>
  <si>
    <t>Бушля Александр Иванович</t>
  </si>
  <si>
    <t>ФК5073</t>
  </si>
  <si>
    <t>Кочетков Алексей Александрович</t>
  </si>
  <si>
    <t>Одегов Максим Алексеевич</t>
  </si>
  <si>
    <t>ФК5074</t>
  </si>
  <si>
    <t>Левченко Артем Александрович</t>
  </si>
  <si>
    <t>ФК5072</t>
  </si>
  <si>
    <t>Лысенко Арсений Сергеевич</t>
  </si>
  <si>
    <t>ФК5075</t>
  </si>
  <si>
    <t>Компленкова Ксения Алексеевна</t>
  </si>
  <si>
    <t>ФК5071</t>
  </si>
  <si>
    <t>Скрылёв Владимир Викторович</t>
  </si>
  <si>
    <t>ФК5067</t>
  </si>
  <si>
    <t>Ипатов Александр Сергеевич</t>
  </si>
  <si>
    <t>ФК5070</t>
  </si>
  <si>
    <t>ФК5069</t>
  </si>
  <si>
    <t>Капица Виктория Александровна</t>
  </si>
  <si>
    <t>ФК6082</t>
  </si>
  <si>
    <t>Марьин Владимир Михайлович</t>
  </si>
  <si>
    <t>Лештаева Алина Тимофеевна</t>
  </si>
  <si>
    <t>ФК6066</t>
  </si>
  <si>
    <t>Курицина Злата Сергеевна</t>
  </si>
  <si>
    <t>ФК6065</t>
  </si>
  <si>
    <t>Мизинцова Ксения дмитриевна</t>
  </si>
  <si>
    <t>ФК6064</t>
  </si>
  <si>
    <t>Щенников Станислав Дмитриевич</t>
  </si>
  <si>
    <t>ФК6063</t>
  </si>
  <si>
    <t>Амельяненко Елисей Романович</t>
  </si>
  <si>
    <t>ФК6070</t>
  </si>
  <si>
    <t>ФК6069</t>
  </si>
  <si>
    <t>Харламов Михаил Витальевич</t>
  </si>
  <si>
    <t>ФК6119</t>
  </si>
  <si>
    <t>МОУ "Школа нового века"</t>
  </si>
  <si>
    <t>Разумов Егор Сергеевич</t>
  </si>
  <si>
    <t>Харламова Мария Витальевна</t>
  </si>
  <si>
    <t>ФК6120</t>
  </si>
  <si>
    <t>Михайлин Егор Дмитриевич</t>
  </si>
  <si>
    <t>ФК5118</t>
  </si>
  <si>
    <t>Стангалиева Гульнара Бальгалиевна</t>
  </si>
  <si>
    <t>Тасканова Кира Антоновна</t>
  </si>
  <si>
    <t>ФК5119</t>
  </si>
  <si>
    <t>Полковникова Элина Сергеевна</t>
  </si>
  <si>
    <t>ФК5117</t>
  </si>
  <si>
    <t>Белков Илья Алесандрович</t>
  </si>
  <si>
    <t>ФК6062</t>
  </si>
  <si>
    <t>МОУ "СОШ с.Березовка"</t>
  </si>
  <si>
    <t>Сайдагулов Руслан Сиркалиевич</t>
  </si>
  <si>
    <t>Кузььмина Мария Дмитриевна</t>
  </si>
  <si>
    <t>ФК6061</t>
  </si>
  <si>
    <t>Фатахова Сафина Фаритовна</t>
  </si>
  <si>
    <t>ФК6060</t>
  </si>
  <si>
    <t>Куликова Анастасия Витальевна</t>
  </si>
  <si>
    <t>ФК5084</t>
  </si>
  <si>
    <t>МОУ "СОШ п. Коминтерн"</t>
  </si>
  <si>
    <t>Кривошеев Андрей Юрьевич</t>
  </si>
  <si>
    <t>Скиданов Алексей Николаевич</t>
  </si>
  <si>
    <t>ФК6098</t>
  </si>
  <si>
    <t>Марков Максим Сергеевич</t>
  </si>
  <si>
    <t>ФК6097</t>
  </si>
  <si>
    <t>Зябликова Елена Ивановна</t>
  </si>
  <si>
    <t>ФК5057</t>
  </si>
  <si>
    <t>МБОУ "СОШ с.Красный Яр"</t>
  </si>
  <si>
    <t>Устюжанина Татьяна Дмитриевна</t>
  </si>
  <si>
    <t>Калинко Анастасия Владимировна</t>
  </si>
  <si>
    <t>ФК5058</t>
  </si>
  <si>
    <t xml:space="preserve">Каптюшин Иван Дмитриевич </t>
  </si>
  <si>
    <t>ФК5056</t>
  </si>
  <si>
    <t>Свельева Варвара Ивановна</t>
  </si>
  <si>
    <t>ФК6089</t>
  </si>
  <si>
    <t>Давыдова Елена Дмитриевна</t>
  </si>
  <si>
    <t>Нилов Ярослав Андреевич</t>
  </si>
  <si>
    <t>ФК6090</t>
  </si>
  <si>
    <t>Земскова Анна Дмитриевна</t>
  </si>
  <si>
    <t>ФК5089</t>
  </si>
  <si>
    <t>МОУ СОШ п. Придорожный</t>
  </si>
  <si>
    <t>Ахатов Жанат Амангельдиевич</t>
  </si>
  <si>
    <t>Морозова Евгения Александровна</t>
  </si>
  <si>
    <t>ФК5090</t>
  </si>
  <si>
    <t>Смагулов Надирхан Кайратович</t>
  </si>
  <si>
    <t>ФК5091</t>
  </si>
  <si>
    <t>Демченко Арсений Андреевич</t>
  </si>
  <si>
    <t>ФК6105</t>
  </si>
  <si>
    <t>Расулова Амина Хуршидовна</t>
  </si>
  <si>
    <t>ФК6104</t>
  </si>
  <si>
    <t>Батырова Согдиана Эркиновна</t>
  </si>
  <si>
    <t>ФК5113</t>
  </si>
  <si>
    <t>Никулина Светлана Александровна</t>
  </si>
  <si>
    <t>Батырова Мадина Адельгановна</t>
  </si>
  <si>
    <t>ФК5114</t>
  </si>
  <si>
    <t>Андросова Алина Дмитриевна</t>
  </si>
  <si>
    <t>ФК5115</t>
  </si>
  <si>
    <t>Демин Илья Сергеевич</t>
  </si>
  <si>
    <t>ФК5130</t>
  </si>
  <si>
    <t>Иватов Гальлем Тюлегенович</t>
  </si>
  <si>
    <t>Митина Виктория Васильевна</t>
  </si>
  <si>
    <t>ФК6137</t>
  </si>
  <si>
    <t>Наурузова Милана Кайратовна</t>
  </si>
  <si>
    <t>ФК6136</t>
  </si>
  <si>
    <t>Щербакова Анастасия Сергеевна</t>
  </si>
  <si>
    <t>ФК5124</t>
  </si>
  <si>
    <t>МБОУ "СОШ с. Генеральское"</t>
  </si>
  <si>
    <t>Шинтаев Равиль Квайцдуллович</t>
  </si>
  <si>
    <t>Кузеванов Алексей Александрович</t>
  </si>
  <si>
    <t>ФК6123</t>
  </si>
  <si>
    <t>Колесов Михаил Олегович</t>
  </si>
  <si>
    <t>ФК6125</t>
  </si>
  <si>
    <t>Жердева Каролина Владимировна</t>
  </si>
  <si>
    <t>ФК6124</t>
  </si>
  <si>
    <t>ФК6096</t>
  </si>
  <si>
    <t>Гюнтер Владимир</t>
  </si>
  <si>
    <t>ФК6095</t>
  </si>
  <si>
    <t>ФК6094</t>
  </si>
  <si>
    <t>ФК6093</t>
  </si>
  <si>
    <t>ФК6092</t>
  </si>
  <si>
    <t>ФК6091</t>
  </si>
  <si>
    <t>Аношкин Сергей Олегович</t>
  </si>
  <si>
    <t>ФК6087</t>
  </si>
  <si>
    <t>Смолянинов Евгений Николаевич</t>
  </si>
  <si>
    <t>Мясников Богдан Викторович</t>
  </si>
  <si>
    <t>ФК6088</t>
  </si>
  <si>
    <t>Долженко Екатерина Сергеевна</t>
  </si>
  <si>
    <t>ФК5055</t>
  </si>
  <si>
    <t>Архипов Александр Борисович</t>
  </si>
  <si>
    <t>Лукин Иван Ефимович</t>
  </si>
  <si>
    <t>ФК5054</t>
  </si>
  <si>
    <t>Давыдкова Васелиса Анатольевна</t>
  </si>
  <si>
    <t>ФК6085</t>
  </si>
  <si>
    <t>Киргизова Виктория Алексеевна</t>
  </si>
  <si>
    <t>ФК6086</t>
  </si>
  <si>
    <t>Актау Сабир Медесович</t>
  </si>
  <si>
    <t>ФК6134</t>
  </si>
  <si>
    <t>МОУ "СОШ п.Пробужение"</t>
  </si>
  <si>
    <t>Титова Анастасия Николаевна</t>
  </si>
  <si>
    <t>Кирилаш Иван Александрович</t>
  </si>
  <si>
    <t>ФК6135</t>
  </si>
  <si>
    <t>Киреев Даниил Игоревич</t>
  </si>
  <si>
    <t>ФК5129</t>
  </si>
  <si>
    <t>Шахова Ксения Александровна</t>
  </si>
  <si>
    <t>ФК6122</t>
  </si>
  <si>
    <t>МБОУ"СОШ п.Новопушкинское"</t>
  </si>
  <si>
    <t>Кураева Елена Владимировна</t>
  </si>
  <si>
    <t>Драчева Алёна Александровна</t>
  </si>
  <si>
    <t>ФК6141</t>
  </si>
  <si>
    <t>Сергеев Евгений Петрович</t>
  </si>
  <si>
    <t>Смирнов Дмитрий Кириллович</t>
  </si>
  <si>
    <t>ФК6142</t>
  </si>
  <si>
    <t>Поленок Андрей Андреевич</t>
  </si>
  <si>
    <t>ФК7042</t>
  </si>
  <si>
    <t>Еремеева Лариса Владимировна</t>
  </si>
  <si>
    <t>Юркин Андрей Сергеевич</t>
  </si>
  <si>
    <t>ФК7040</t>
  </si>
  <si>
    <t>Филиппов Максим Александрович</t>
  </si>
  <si>
    <t>ФК7039</t>
  </si>
  <si>
    <t>Знатнов Игорь Андреевич</t>
  </si>
  <si>
    <t>ФК7052</t>
  </si>
  <si>
    <t>Конунников Ярослав Дмитриевич</t>
  </si>
  <si>
    <t>ФК7050</t>
  </si>
  <si>
    <t>Макаров Владислав Романович</t>
  </si>
  <si>
    <t>ФК7041</t>
  </si>
  <si>
    <t>Башаев Равиль Данилович</t>
  </si>
  <si>
    <t>ФК7047</t>
  </si>
  <si>
    <t>Задовский Лев Константинович</t>
  </si>
  <si>
    <t>ФК7043</t>
  </si>
  <si>
    <t>Каримов Руслан Ринатович</t>
  </si>
  <si>
    <t>ФК7045</t>
  </si>
  <si>
    <t>Малый  Данил Дмитриевич</t>
  </si>
  <si>
    <t>ФК7044</t>
  </si>
  <si>
    <t>Осипов Даниил Антонович</t>
  </si>
  <si>
    <t>ФК7046</t>
  </si>
  <si>
    <t>Петина Марина Сергеева</t>
  </si>
  <si>
    <t>ФК7051</t>
  </si>
  <si>
    <t>Шевченко Максим Витальевич</t>
  </si>
  <si>
    <t>ФК7048</t>
  </si>
  <si>
    <t>Абушаева Рината Кифатовна</t>
  </si>
  <si>
    <t>ФК7049</t>
  </si>
  <si>
    <t>Григорьев-Апполонов Святослав Сергеевич</t>
  </si>
  <si>
    <t>ФК8047</t>
  </si>
  <si>
    <t>Гаипова Ольга Николаевна</t>
  </si>
  <si>
    <t>ФК8050</t>
  </si>
  <si>
    <t>Михина Полина Игоревна</t>
  </si>
  <si>
    <t>ФК8051</t>
  </si>
  <si>
    <t>Рыжакин Владимир Алексеевич</t>
  </si>
  <si>
    <t>ФК8053</t>
  </si>
  <si>
    <t>Белобородов Владимир Павлович</t>
  </si>
  <si>
    <t>ФК8049</t>
  </si>
  <si>
    <t>Толкачева Юлия Алексеевна</t>
  </si>
  <si>
    <t>ФК8052</t>
  </si>
  <si>
    <t>Прыгунов Сергей Александрович</t>
  </si>
  <si>
    <t>ФК8046</t>
  </si>
  <si>
    <t>Степанова Алена Владимировна</t>
  </si>
  <si>
    <t>ФК8048</t>
  </si>
  <si>
    <t>Ялалов Даниил Русланович</t>
  </si>
  <si>
    <t>ФК8054</t>
  </si>
  <si>
    <t>ФК8045</t>
  </si>
  <si>
    <t>Бармин Илья Сергеевич</t>
  </si>
  <si>
    <t>ФК8009</t>
  </si>
  <si>
    <t>Аксенова Злата Анатольевна</t>
  </si>
  <si>
    <t>ФК7102</t>
  </si>
  <si>
    <t>Беднова Анастасия Георгиевна</t>
  </si>
  <si>
    <t>ФК7101</t>
  </si>
  <si>
    <t>ФК8044</t>
  </si>
  <si>
    <t>Андреева Валерия Владимировна</t>
  </si>
  <si>
    <t>ФК7096</t>
  </si>
  <si>
    <t>МОУ "ООШ №2"</t>
  </si>
  <si>
    <t>Бирюкова Ангелина Николаевна</t>
  </si>
  <si>
    <t>ФК7095</t>
  </si>
  <si>
    <t>Максимов Константин Михайлович</t>
  </si>
  <si>
    <t>ФК7093</t>
  </si>
  <si>
    <t>Пергалиева Анастасия Сергеевна</t>
  </si>
  <si>
    <t>ФК7097</t>
  </si>
  <si>
    <t>Попов Артем Владимирович</t>
  </si>
  <si>
    <t>ФК7094</t>
  </si>
  <si>
    <t>Рыбальченко Роман Александрович</t>
  </si>
  <si>
    <t>ФК7098</t>
  </si>
  <si>
    <t>Шестерина Анна Павловна</t>
  </si>
  <si>
    <t>ФК7092</t>
  </si>
  <si>
    <t xml:space="preserve"> Костоглод Анастасия Андреевна</t>
  </si>
  <si>
    <t>ФК7120</t>
  </si>
  <si>
    <t>Тарасова Елизавета Дмитриевна</t>
  </si>
  <si>
    <t>ФК7119</t>
  </si>
  <si>
    <t>Ветров Максим Андреевич</t>
  </si>
  <si>
    <t>ФК7118</t>
  </si>
  <si>
    <t>Цепаев Роман Николаевич</t>
  </si>
  <si>
    <t>ФК7121</t>
  </si>
  <si>
    <t>Ильин Иван Сергеевич</t>
  </si>
  <si>
    <t>ФК7122</t>
  </si>
  <si>
    <t>Синуткин Дмитрий Роббиевич</t>
  </si>
  <si>
    <t>ФК7123</t>
  </si>
  <si>
    <t>Крикунов Алексей Сергеевич</t>
  </si>
  <si>
    <t>ФК8101</t>
  </si>
  <si>
    <t>Артемьева Елизавета Сергеевна</t>
  </si>
  <si>
    <t>ФК8102</t>
  </si>
  <si>
    <t>Фитилева Екатерина Сергеевна</t>
  </si>
  <si>
    <t>ФК7034</t>
  </si>
  <si>
    <t>Михина Мария Дмитриевна</t>
  </si>
  <si>
    <t>ФК7032</t>
  </si>
  <si>
    <t>Бельская Алина Сергеевна</t>
  </si>
  <si>
    <t>ФК7031</t>
  </si>
  <si>
    <t>Ретунская Вероника Викторовна</t>
  </si>
  <si>
    <t>ФК7035</t>
  </si>
  <si>
    <t>Щука Кирилл Николаевич</t>
  </si>
  <si>
    <t>ФК7036</t>
  </si>
  <si>
    <t>Нефедова Софья</t>
  </si>
  <si>
    <t>ФК7033</t>
  </si>
  <si>
    <t>Денисенко Ярослав Константинович</t>
  </si>
  <si>
    <t>ФК8041</t>
  </si>
  <si>
    <t>Минченко Наталья Павловна</t>
  </si>
  <si>
    <t>ФК8038</t>
  </si>
  <si>
    <t>Соседова Елизавета Денисовна</t>
  </si>
  <si>
    <t>ФК8037</t>
  </si>
  <si>
    <t>Шишенин Даниил Витальевич</t>
  </si>
  <si>
    <t>ФК8039</t>
  </si>
  <si>
    <t>ФК8043</t>
  </si>
  <si>
    <t>Матаев Данил Романович</t>
  </si>
  <si>
    <t>ФК7029</t>
  </si>
  <si>
    <t>Ежовкин Владислав Викторович</t>
  </si>
  <si>
    <t>ФК7030</t>
  </si>
  <si>
    <t>Матвеенко Арина Святославовна</t>
  </si>
  <si>
    <t>ФК8040</t>
  </si>
  <si>
    <t>Бубирь Дмитий Викторович</t>
  </si>
  <si>
    <t>Мосин Егор</t>
  </si>
  <si>
    <t>ФК8042</t>
  </si>
  <si>
    <t>ФК7038</t>
  </si>
  <si>
    <t>Галицкая Софья Андреевна</t>
  </si>
  <si>
    <t>ФК7037</t>
  </si>
  <si>
    <t>Смирнова Милена Кирилловна</t>
  </si>
  <si>
    <t>ФК7007</t>
  </si>
  <si>
    <t>Кутманова Адемау Маратовна</t>
  </si>
  <si>
    <t>ФК7008</t>
  </si>
  <si>
    <t>Гасанов Расул Расимович</t>
  </si>
  <si>
    <t>ФК7009</t>
  </si>
  <si>
    <t>Маврин Владислав Валерьевич</t>
  </si>
  <si>
    <t>ФК8010</t>
  </si>
  <si>
    <t>Хмельнова Татьяна Сергеевна</t>
  </si>
  <si>
    <t>ФК8011</t>
  </si>
  <si>
    <t>Филатов Сергей Сергеевич</t>
  </si>
  <si>
    <t>ФК7105</t>
  </si>
  <si>
    <t>Василевская Анна Павловна</t>
  </si>
  <si>
    <t>Астахов Илья Алексеевич</t>
  </si>
  <si>
    <t>ФК7025</t>
  </si>
  <si>
    <t>Ушаков Данила Александрович</t>
  </si>
  <si>
    <t>Нищенкова Кристина Артемовна</t>
  </si>
  <si>
    <t>ФК7023</t>
  </si>
  <si>
    <t>Снегирь Артем Андреевич</t>
  </si>
  <si>
    <t>ФК7028</t>
  </si>
  <si>
    <t>Тюленева Татьяна Александровна</t>
  </si>
  <si>
    <t>Шелехова Маргарита Сергеевна</t>
  </si>
  <si>
    <t>ФК7027</t>
  </si>
  <si>
    <t>Медведев Александр Сергеевич</t>
  </si>
  <si>
    <t>ФК8032</t>
  </si>
  <si>
    <t>Елистратов Денис Геннадьевич</t>
  </si>
  <si>
    <t>Харченко Егор Дмитриевич</t>
  </si>
  <si>
    <t>ФК8029</t>
  </si>
  <si>
    <t>Маслякова Полина Сергеевна</t>
  </si>
  <si>
    <t>ФК7103</t>
  </si>
  <si>
    <t>Шилов Иван Максимович</t>
  </si>
  <si>
    <t>ФК7104</t>
  </si>
  <si>
    <t>Ветров Сергей Владимирович</t>
  </si>
  <si>
    <t>ФК7129</t>
  </si>
  <si>
    <t>Баженов Алмаз Кайратович</t>
  </si>
  <si>
    <t>ФК7130</t>
  </si>
  <si>
    <t>Филенков Родион Романович</t>
  </si>
  <si>
    <t>ФК8113</t>
  </si>
  <si>
    <t>Деё Екатерина Сергеевна</t>
  </si>
  <si>
    <t>ФК8115</t>
  </si>
  <si>
    <t xml:space="preserve"> Вишневская Юлиана Эдуардовна</t>
  </si>
  <si>
    <t>ФК7126</t>
  </si>
  <si>
    <t>Моршнев Максим Денисович</t>
  </si>
  <si>
    <t>ФК7127</t>
  </si>
  <si>
    <t>Дербенцев Владислав Александрович</t>
  </si>
  <si>
    <t>ФК7128</t>
  </si>
  <si>
    <t>Ерюшев Михаил Евгеньевич</t>
  </si>
  <si>
    <t>ФК8114</t>
  </si>
  <si>
    <t>Экгардт Марина Владимировна</t>
  </si>
  <si>
    <t>Александров Михаил Вадимович</t>
  </si>
  <si>
    <t>ФК8110</t>
  </si>
  <si>
    <t>Дик Кирилл Алексеевич</t>
  </si>
  <si>
    <t>ФК8111</t>
  </si>
  <si>
    <t>Трушин Сергей Дмитриевич</t>
  </si>
  <si>
    <t>ФК8112</t>
  </si>
  <si>
    <t>Ромашёва Самира Ермековна</t>
  </si>
  <si>
    <t>ФК7026</t>
  </si>
  <si>
    <t>Цурупа Стефания Ильинична</t>
  </si>
  <si>
    <t>ФК7024</t>
  </si>
  <si>
    <t>Князев Герман Рудольфович</t>
  </si>
  <si>
    <t>ФК8027</t>
  </si>
  <si>
    <t>Водолазов Дмитрий Александрович</t>
  </si>
  <si>
    <t>ФК8036</t>
  </si>
  <si>
    <t>Магицкий Максим Денисович</t>
  </si>
  <si>
    <t>ФК8035</t>
  </si>
  <si>
    <t>Рогуленко Ирина Сергеевна</t>
  </si>
  <si>
    <t>ФК7057</t>
  </si>
  <si>
    <t>МОУ "СОШ№21"</t>
  </si>
  <si>
    <t>Никитина Дарья Сергеевна</t>
  </si>
  <si>
    <t>Васильев Арсений Васильевич</t>
  </si>
  <si>
    <t>ФК7061</t>
  </si>
  <si>
    <t>Алхутова Елена Олеговна</t>
  </si>
  <si>
    <t>ФК7059</t>
  </si>
  <si>
    <t>Кириллов Егор Дмитриевич</t>
  </si>
  <si>
    <t>ФК7058</t>
  </si>
  <si>
    <t>Русяев Иван Александрович</t>
  </si>
  <si>
    <t>ФК8033</t>
  </si>
  <si>
    <t>Донец Ксения Александровна</t>
  </si>
  <si>
    <t>ФК7144</t>
  </si>
  <si>
    <t>Чернышов Владимир Григорьевич</t>
  </si>
  <si>
    <t>Джуликян Есаи Арменович</t>
  </si>
  <si>
    <t>ФК8031</t>
  </si>
  <si>
    <t>Дубовицкая Алёна Александровна</t>
  </si>
  <si>
    <t>ФК8034</t>
  </si>
  <si>
    <t>Сидоренко Алексей Игоревич</t>
  </si>
  <si>
    <t>ФК8028</t>
  </si>
  <si>
    <t>Березин Вадим Максимович</t>
  </si>
  <si>
    <t>ФК8026</t>
  </si>
  <si>
    <t xml:space="preserve">Болотникова Дарья Дмитриевна </t>
  </si>
  <si>
    <t>ФК8030</t>
  </si>
  <si>
    <t>Твердохлеб Кристина Дмитриевна</t>
  </si>
  <si>
    <t>ФК7060</t>
  </si>
  <si>
    <t>Истрашкин Антон Сергеевич</t>
  </si>
  <si>
    <t>ФК8065</t>
  </si>
  <si>
    <t>Солодкова Лариса Геннадьевна</t>
  </si>
  <si>
    <t>Топалэ Владимир Думитрович</t>
  </si>
  <si>
    <t>ФК8068</t>
  </si>
  <si>
    <t>Макарова Владислава Станиславовна</t>
  </si>
  <si>
    <t>ФК8067</t>
  </si>
  <si>
    <t>Фетхуллин Рамиль Вялитович</t>
  </si>
  <si>
    <t>Пивень Елизавета Андреевна</t>
  </si>
  <si>
    <t>ФК8066</t>
  </si>
  <si>
    <t>Елуев  Владимир Паритулаевич</t>
  </si>
  <si>
    <t>ФК7011</t>
  </si>
  <si>
    <t>Кривопатря Иван Александрович</t>
  </si>
  <si>
    <t>ФК7010</t>
  </si>
  <si>
    <t>Кулаканов Самат Базарбаевич</t>
  </si>
  <si>
    <t>ФК7015</t>
  </si>
  <si>
    <t>Богомолов Данил Игоревич</t>
  </si>
  <si>
    <t>ФК7139</t>
  </si>
  <si>
    <t>Акимова Алина Эдуардовна</t>
  </si>
  <si>
    <t>ФК7143</t>
  </si>
  <si>
    <t>Позднякова Валерия Дмитриевна</t>
  </si>
  <si>
    <t>ФК7140</t>
  </si>
  <si>
    <t>Корочкина Екатерина Антоновна</t>
  </si>
  <si>
    <t>ФК7135</t>
  </si>
  <si>
    <t>Шатилова Анастасия Артемовна</t>
  </si>
  <si>
    <t>ФК7136</t>
  </si>
  <si>
    <t>Штыренко Анна Ивановна</t>
  </si>
  <si>
    <t>ФК7137</t>
  </si>
  <si>
    <t>Макиенко Илья Сергеевич</t>
  </si>
  <si>
    <t>ФК7145</t>
  </si>
  <si>
    <t>Солодовников Артем Алексеевич</t>
  </si>
  <si>
    <t>ФК7138</t>
  </si>
  <si>
    <t>Новокшонов Александр Олегович</t>
  </si>
  <si>
    <t>ФК8120</t>
  </si>
  <si>
    <t>Мордовина Мария Михайловна</t>
  </si>
  <si>
    <t>Сюденев Амир Жаксылыкович</t>
  </si>
  <si>
    <t>ФК8121</t>
  </si>
  <si>
    <t>Косицин Дмитрий Юрьевич</t>
  </si>
  <si>
    <t>ФК8119</t>
  </si>
  <si>
    <t>Стэцюра Владислав Алексеевич</t>
  </si>
  <si>
    <t>ФК8122</t>
  </si>
  <si>
    <t>Кадомцев Павел Михайлович</t>
  </si>
  <si>
    <t>ФК8124</t>
  </si>
  <si>
    <t>Дзецул Арина Сергеевна</t>
  </si>
  <si>
    <t>ФК7141</t>
  </si>
  <si>
    <t>Мызников Максим Андреевич</t>
  </si>
  <si>
    <t>Коптева Анастасия Александровна</t>
  </si>
  <si>
    <t>ФК7142</t>
  </si>
  <si>
    <t>Носова Александра Евгеньевна</t>
  </si>
  <si>
    <t>ФК7134</t>
  </si>
  <si>
    <t>Драгунов Антон Павлович</t>
  </si>
  <si>
    <t>ФК7081</t>
  </si>
  <si>
    <t>Распопова Юлия Алексеевна</t>
  </si>
  <si>
    <t>ФК7082</t>
  </si>
  <si>
    <t>Воронина Аделина Дмитриевна</t>
  </si>
  <si>
    <t>ФК8080</t>
  </si>
  <si>
    <t>Морозова Ульяна Андреевна</t>
  </si>
  <si>
    <t>ФК8077</t>
  </si>
  <si>
    <t>Филиппова Виктория Алексеевна</t>
  </si>
  <si>
    <t>ФК8078</t>
  </si>
  <si>
    <t>Гридина Кристина Витальевна</t>
  </si>
  <si>
    <t>ФК8079</t>
  </si>
  <si>
    <t>Плугин Никита Сергеевич</t>
  </si>
  <si>
    <t>ФК8083</t>
  </si>
  <si>
    <t>Лосяков Павел Сергеевич</t>
  </si>
  <si>
    <t>ФК8081</t>
  </si>
  <si>
    <t>Котов Кирилл Александрович</t>
  </si>
  <si>
    <t>ФК8082</t>
  </si>
  <si>
    <t>Ливицкий Марк Михайлович</t>
  </si>
  <si>
    <t>ФК8118</t>
  </si>
  <si>
    <t>Ларин Александр Александрович</t>
  </si>
  <si>
    <t>Сикорская Анастасия Михайловна</t>
  </si>
  <si>
    <t>ФК7133</t>
  </si>
  <si>
    <t>Бабушкина Елизавета Витальевна</t>
  </si>
  <si>
    <t>ФК7132</t>
  </si>
  <si>
    <t>Геймур Полина Евгеньевна</t>
  </si>
  <si>
    <t>ФК7021</t>
  </si>
  <si>
    <t>Анастасина Екатерина Олеговна</t>
  </si>
  <si>
    <t>Царинник Варвара Сергеевна</t>
  </si>
  <si>
    <t>ФК7022</t>
  </si>
  <si>
    <t>Кудряшова Елизавета Викторовна</t>
  </si>
  <si>
    <t>ФК7020</t>
  </si>
  <si>
    <t>Антонов Денис Андреевич</t>
  </si>
  <si>
    <t>ФК8020</t>
  </si>
  <si>
    <t>Мясушкин Валерий Андреевич</t>
  </si>
  <si>
    <t>ФК8019</t>
  </si>
  <si>
    <t>Коробко Валерия Денисовна</t>
  </si>
  <si>
    <t>ФК8021</t>
  </si>
  <si>
    <t>Валковский Юрий Игоревич</t>
  </si>
  <si>
    <t>ФК8022</t>
  </si>
  <si>
    <t>Рыбаков Иван Сергеевич</t>
  </si>
  <si>
    <t>ФК8023</t>
  </si>
  <si>
    <t>Ряшин Алексей Дмитриевич</t>
  </si>
  <si>
    <t>ФК8024</t>
  </si>
  <si>
    <t>Шуклин Александр Денисович</t>
  </si>
  <si>
    <t>ФК8025</t>
  </si>
  <si>
    <t>Антонов Марат Наилович</t>
  </si>
  <si>
    <t>ФК7062</t>
  </si>
  <si>
    <t xml:space="preserve">Марданшин Рафаэль Дамирович </t>
  </si>
  <si>
    <t>ФК8123</t>
  </si>
  <si>
    <t>Драгунова Дарья Алексеевна</t>
  </si>
  <si>
    <t>ФК7016</t>
  </si>
  <si>
    <t>Пузина Анна Алексеевна</t>
  </si>
  <si>
    <t>ФК7018</t>
  </si>
  <si>
    <t>Карева Анна Викторовна</t>
  </si>
  <si>
    <t>ФК7017</t>
  </si>
  <si>
    <t>Гончаренко Данил Николаевич</t>
  </si>
  <si>
    <t>ФК8013</t>
  </si>
  <si>
    <t>Суюнханов Владимир Алексеевич</t>
  </si>
  <si>
    <t>ФК8015</t>
  </si>
  <si>
    <t>Чеботов Роман Михайлович</t>
  </si>
  <si>
    <t>ФК8012</t>
  </si>
  <si>
    <t>Быкова Ирина Дмитриевна</t>
  </si>
  <si>
    <t>ФК8018</t>
  </si>
  <si>
    <t>Сологудина Мария Александровна</t>
  </si>
  <si>
    <t>ФК8017</t>
  </si>
  <si>
    <t>Лысякова Дарья Александровна</t>
  </si>
  <si>
    <t>ФК8016</t>
  </si>
  <si>
    <t>Акимова Анастасия Ивановна</t>
  </si>
  <si>
    <t>ФК8014</t>
  </si>
  <si>
    <t>Панченко Георгий Евгеньевич</t>
  </si>
  <si>
    <t>ФК7053</t>
  </si>
  <si>
    <t>Шмыгля Софья Сергеевна</t>
  </si>
  <si>
    <t>ФК7054</t>
  </si>
  <si>
    <t>Акчурин Рафаэль Инарович</t>
  </si>
  <si>
    <t>ФК7086</t>
  </si>
  <si>
    <t>Годунова Марина Борисовна</t>
  </si>
  <si>
    <t>ФК7090</t>
  </si>
  <si>
    <t>Мячин Илья Витальевич</t>
  </si>
  <si>
    <t>ФК7087</t>
  </si>
  <si>
    <t>Опарий Дарья Викторовна</t>
  </si>
  <si>
    <t>ФК7089</t>
  </si>
  <si>
    <t>Пашаева Лейла Ильгар Кызы</t>
  </si>
  <si>
    <t>ФК7088</t>
  </si>
  <si>
    <t>Швец Руслана Константиновна</t>
  </si>
  <si>
    <t>ФК7091</t>
  </si>
  <si>
    <t>Блудвин Артем Дмитриевич</t>
  </si>
  <si>
    <t>ФК8057</t>
  </si>
  <si>
    <t>Егорова Юлия Яковлевна</t>
  </si>
  <si>
    <t>Рядченко Арсений Иванович</t>
  </si>
  <si>
    <t>ФК8058</t>
  </si>
  <si>
    <t>Бесалиев Руслан Маратович</t>
  </si>
  <si>
    <t>ФК8055</t>
  </si>
  <si>
    <t>Денисова Арина Александровна</t>
  </si>
  <si>
    <t>ФК8059</t>
  </si>
  <si>
    <t>Рубцов Артем Деносович</t>
  </si>
  <si>
    <t>ФК8056</t>
  </si>
  <si>
    <t>Вильдяев Кирилл дмитриевич</t>
  </si>
  <si>
    <t>ФК7107</t>
  </si>
  <si>
    <t>МБОУ "СОШ № 30"</t>
  </si>
  <si>
    <t>Верзин Сергей Сергеевич</t>
  </si>
  <si>
    <t>Бадайкина Арина Алексеевна</t>
  </si>
  <si>
    <t>ФК7111</t>
  </si>
  <si>
    <t>Турешева Самира Кайратовна</t>
  </si>
  <si>
    <t>ФК7110</t>
  </si>
  <si>
    <t>Языков Никита Алексеевич</t>
  </si>
  <si>
    <t>ФК7131</t>
  </si>
  <si>
    <t>Юрченко Сергей Кириллович</t>
  </si>
  <si>
    <t>Кора Валерия Александровна</t>
  </si>
  <si>
    <t>ФК7055</t>
  </si>
  <si>
    <t>Проворнов Александр Владимирович</t>
  </si>
  <si>
    <t>Сердюков Павел Павлович</t>
  </si>
  <si>
    <t>ФК7146</t>
  </si>
  <si>
    <t>Кукин Сергей Викторович</t>
  </si>
  <si>
    <t>Чалов Данил Сергеевич</t>
  </si>
  <si>
    <t>ФК 8062</t>
  </si>
  <si>
    <t>Попкова Полина Андреевна</t>
  </si>
  <si>
    <t>ФК8105</t>
  </si>
  <si>
    <t>Королев Данил Сергеевич</t>
  </si>
  <si>
    <t>ФК8125</t>
  </si>
  <si>
    <t>Шиканов Вадим Нурланович</t>
  </si>
  <si>
    <t>ФК8103</t>
  </si>
  <si>
    <t>Купцова Татьяна Вячеславовна</t>
  </si>
  <si>
    <t>Адамова Виктория Александровна</t>
  </si>
  <si>
    <t>ФК7078</t>
  </si>
  <si>
    <t>Болтенков Михаил Владимирович</t>
  </si>
  <si>
    <t>ФК7079</t>
  </si>
  <si>
    <t>Васильева Кристина Николаевна</t>
  </si>
  <si>
    <t>ФК8086</t>
  </si>
  <si>
    <t>Шуршилова Виктория Алексеевна</t>
  </si>
  <si>
    <t>ФК8087</t>
  </si>
  <si>
    <t>ФК7070</t>
  </si>
  <si>
    <t>ФК7071</t>
  </si>
  <si>
    <t>ФК7074</t>
  </si>
  <si>
    <t>ФК7073</t>
  </si>
  <si>
    <t>ФК7072</t>
  </si>
  <si>
    <t>ФК7076</t>
  </si>
  <si>
    <t>ФК7077</t>
  </si>
  <si>
    <t>ФК7075</t>
  </si>
  <si>
    <t>Фролова Виктория Сергеевна</t>
  </si>
  <si>
    <t>ФК7069</t>
  </si>
  <si>
    <t>ФК8001</t>
  </si>
  <si>
    <t>Мадамкина Арина Олеговна</t>
  </si>
  <si>
    <t>ФК7109</t>
  </si>
  <si>
    <t>Ерюшева Мария Дмитриевна</t>
  </si>
  <si>
    <t>Ченский Игорь Евгеньевич</t>
  </si>
  <si>
    <t>ФК7106</t>
  </si>
  <si>
    <t>Лихачев Федор Андреевич</t>
  </si>
  <si>
    <t>ФК7108</t>
  </si>
  <si>
    <t>Сидорова София павловна</t>
  </si>
  <si>
    <t>ФК8007</t>
  </si>
  <si>
    <t>Чернобровкин Артем Евгеньевич</t>
  </si>
  <si>
    <t>Логинова Вероника Руслановна</t>
  </si>
  <si>
    <t>ФК7006</t>
  </si>
  <si>
    <t>Исмаилов Дамир Алишерович</t>
  </si>
  <si>
    <t>Данилочкина Евгения Денисовна</t>
  </si>
  <si>
    <t>ФК7004</t>
  </si>
  <si>
    <t>Мищенко Анастасия Михайловна</t>
  </si>
  <si>
    <t>ФК8092</t>
  </si>
  <si>
    <t>Хатламаджиян Злата Шагеновна</t>
  </si>
  <si>
    <t>ФК7005</t>
  </si>
  <si>
    <t>Милованова Вероника Александровна</t>
  </si>
  <si>
    <t>ФК7003</t>
  </si>
  <si>
    <t>Митяшин Александр Андреевич</t>
  </si>
  <si>
    <t>ФК8005</t>
  </si>
  <si>
    <t>Мартыненко Иван Алексеевич</t>
  </si>
  <si>
    <t>ФК7002</t>
  </si>
  <si>
    <t>Твердохлеб Олег Романович</t>
  </si>
  <si>
    <t>ФК7001</t>
  </si>
  <si>
    <t>Пономарёв Артём Александрович</t>
  </si>
  <si>
    <t>ФК8089</t>
  </si>
  <si>
    <t>Марчуков Александр Николаевич</t>
  </si>
  <si>
    <t>Иванова Софья Александровна</t>
  </si>
  <si>
    <t>ФК8090</t>
  </si>
  <si>
    <t>Храмлюк Сергей Алексеевич</t>
  </si>
  <si>
    <t>ФК8095</t>
  </si>
  <si>
    <t>Курчатов Артём Александрович</t>
  </si>
  <si>
    <t>ФК8093</t>
  </si>
  <si>
    <t>Стуклов Вадим Денисович</t>
  </si>
  <si>
    <t>ФК8094</t>
  </si>
  <si>
    <t>Толстова Светлана Сергеевна</t>
  </si>
  <si>
    <t>ФК8091</t>
  </si>
  <si>
    <t>Сасо Владислав Артурович</t>
  </si>
  <si>
    <t>ФК8004</t>
  </si>
  <si>
    <t>Барановский Андрей Геннадьевич</t>
  </si>
  <si>
    <t>Реутов Семён Петрович</t>
  </si>
  <si>
    <t>ФК8006</t>
  </si>
  <si>
    <t>Карташов Андрей Максимович</t>
  </si>
  <si>
    <t>ФК8008</t>
  </si>
  <si>
    <t>Черкасов Михаил Иванович</t>
  </si>
  <si>
    <t>ФК7012</t>
  </si>
  <si>
    <t>Сайдабулов Руслан Сиркалиевич</t>
  </si>
  <si>
    <t>Верещетин Георгий Вадимович</t>
  </si>
  <si>
    <t>ФК8003</t>
  </si>
  <si>
    <t>Ганин Николай Сергеевич</t>
  </si>
  <si>
    <t>ФК8002</t>
  </si>
  <si>
    <t>Ербулаткин Максим Александрович</t>
  </si>
  <si>
    <t>ФК8126</t>
  </si>
  <si>
    <t>Судьев Никита Анатольевич</t>
  </si>
  <si>
    <t>ФК8108</t>
  </si>
  <si>
    <t>Аникина Елена Владимировна</t>
  </si>
  <si>
    <t>Ручкин Тимофей Алексеевич</t>
  </si>
  <si>
    <t>ФК8109</t>
  </si>
  <si>
    <t>Савулей Алексей Дмитриевич</t>
  </si>
  <si>
    <t>ФК8098</t>
  </si>
  <si>
    <t>Гераскин Максим Сергеевич</t>
  </si>
  <si>
    <t>ФК8100</t>
  </si>
  <si>
    <t>Сакулин Максим Сергеевич</t>
  </si>
  <si>
    <t>Грачевский Сергей Иванович</t>
  </si>
  <si>
    <t>ФК8099</t>
  </si>
  <si>
    <t>Соннов Артем Дмитриевич</t>
  </si>
  <si>
    <t>ФК8097</t>
  </si>
  <si>
    <t>Сомова Виктория Владимировна</t>
  </si>
  <si>
    <t>ФК7115</t>
  </si>
  <si>
    <t>Абубекирова Виолетта Рафаиловна</t>
  </si>
  <si>
    <t>Харченко Юлия Алексеевна</t>
  </si>
  <si>
    <t>ФК7116</t>
  </si>
  <si>
    <t>Валуев Дмитрий Денисович</t>
  </si>
  <si>
    <t>ФК7117</t>
  </si>
  <si>
    <t>Куликова Арина Николаевна</t>
  </si>
  <si>
    <t>ФК7112</t>
  </si>
  <si>
    <t>Бесчетнов Даниил Дмитриевич</t>
  </si>
  <si>
    <t>ФК7013</t>
  </si>
  <si>
    <t>Пак Софья Сергеевна</t>
  </si>
  <si>
    <t>ФК7014</t>
  </si>
  <si>
    <t>Актау Дания Азаматовна</t>
  </si>
  <si>
    <t>ФК7113</t>
  </si>
  <si>
    <t>МОУ "СОШ с. Заветное"</t>
  </si>
  <si>
    <t>Семенов Валерий Николаевич</t>
  </si>
  <si>
    <t>Актау Фархат Маратович</t>
  </si>
  <si>
    <t>ФК7114</t>
  </si>
  <si>
    <t>Павлов Данила Николаевич</t>
  </si>
  <si>
    <t>ФК8096</t>
  </si>
  <si>
    <t>Ушакевич Артур Витальевич</t>
  </si>
  <si>
    <t>ФК7080</t>
  </si>
  <si>
    <t>Синявский Андрей Юрьевич</t>
  </si>
  <si>
    <t>ФК8071</t>
  </si>
  <si>
    <t>Адаева Динара Армановна</t>
  </si>
  <si>
    <t>ФК7083</t>
  </si>
  <si>
    <t>Егель Кирилл Владимирович</t>
  </si>
  <si>
    <t>ФК7064</t>
  </si>
  <si>
    <t>Савельева Валентина Ивановна</t>
  </si>
  <si>
    <t>ФК7063</t>
  </si>
  <si>
    <t>Говтва Ксения Андреевна</t>
  </si>
  <si>
    <t>ФК8069</t>
  </si>
  <si>
    <t>Гасанов Руслан Заурович</t>
  </si>
  <si>
    <t>ФК7085</t>
  </si>
  <si>
    <t>Рахимов Богдан Ринатович</t>
  </si>
  <si>
    <t>ФК7084</t>
  </si>
  <si>
    <t>Алимова Мария Дмитриевна</t>
  </si>
  <si>
    <t>ФК8084</t>
  </si>
  <si>
    <t>Дичанский  Данил Витальевич</t>
  </si>
  <si>
    <t>ФК8085</t>
  </si>
  <si>
    <t>Зыков Александр Васильевич</t>
  </si>
  <si>
    <t>ФК8088</t>
  </si>
  <si>
    <t>Самойлов Никита Алексеевич</t>
  </si>
  <si>
    <t>ФК7099</t>
  </si>
  <si>
    <t>Тарасов Данила Сергеевич</t>
  </si>
  <si>
    <t>ФК7100</t>
  </si>
  <si>
    <t>Мажарцева Вероника Александровна</t>
  </si>
  <si>
    <t>ФК8117</t>
  </si>
  <si>
    <t>Ярковая Ульяна Юрьевна</t>
  </si>
  <si>
    <t>ФК8116</t>
  </si>
  <si>
    <t>Воросова Валерия Юрьевна</t>
  </si>
  <si>
    <t>ФК7124</t>
  </si>
  <si>
    <t>Жердев Павел павлович</t>
  </si>
  <si>
    <t>ФК7125</t>
  </si>
  <si>
    <t>Подопрыгорова Юлия Станиславовна</t>
  </si>
  <si>
    <t>ФК8106</t>
  </si>
  <si>
    <t>Мурыгин Ростислав Дмитриевич</t>
  </si>
  <si>
    <t>ФК8107</t>
  </si>
  <si>
    <t>ФК8076</t>
  </si>
  <si>
    <t>ФК8075</t>
  </si>
  <si>
    <t>ФК8074</t>
  </si>
  <si>
    <t>ФК8073</t>
  </si>
  <si>
    <t>ФК8072</t>
  </si>
  <si>
    <t>ФК8070</t>
  </si>
  <si>
    <t>Чуприков Анатолий Сергеевич</t>
  </si>
  <si>
    <t>ФК8104</t>
  </si>
  <si>
    <t>Запащикова Дарья Сергеевна</t>
  </si>
  <si>
    <t>ФК7147</t>
  </si>
  <si>
    <t>ФК7068</t>
  </si>
  <si>
    <t>ФК7067</t>
  </si>
  <si>
    <t>.ФК7066</t>
  </si>
  <si>
    <t>ФК7065</t>
  </si>
  <si>
    <t>Урусов Виталий Андреевич</t>
  </si>
  <si>
    <t>ФК7056</t>
  </si>
  <si>
    <t>Цымбровский Артём Анатольевич</t>
  </si>
  <si>
    <t>ФК8064</t>
  </si>
  <si>
    <t>Сыряев Владислав Владиславович</t>
  </si>
  <si>
    <t>ФК8063</t>
  </si>
  <si>
    <t>Нестеренко Анастасия Вячеславовна</t>
  </si>
  <si>
    <t>ФК8061</t>
  </si>
  <si>
    <t>Пономарев Артем Михайлович</t>
  </si>
  <si>
    <t>ФК8060</t>
  </si>
  <si>
    <t>Степанов Максим Владимирович</t>
  </si>
  <si>
    <t>ФК 9048</t>
  </si>
  <si>
    <t>Шувалов Илья Дмитриевич</t>
  </si>
  <si>
    <t>ФК 9047</t>
  </si>
  <si>
    <t>Падерина Наталья Юрьевна</t>
  </si>
  <si>
    <t>Колмаев Юрий Александрович</t>
  </si>
  <si>
    <t>ФК 10036</t>
  </si>
  <si>
    <t>МБОУ "СОШп. Новопушкинское"</t>
  </si>
  <si>
    <t xml:space="preserve">Непрокин Андрей Витальевич </t>
  </si>
  <si>
    <t>ФК 9092</t>
  </si>
  <si>
    <t>Магомедова Альбина Арсеновна</t>
  </si>
  <si>
    <t>ФК 9091</t>
  </si>
  <si>
    <t>Магомедова Диана Арсеновна</t>
  </si>
  <si>
    <t>ФК 11015</t>
  </si>
  <si>
    <t>Куземо Юлия Игоревна</t>
  </si>
  <si>
    <t>ФК 10070</t>
  </si>
  <si>
    <t>Серова Ирина Максимовна</t>
  </si>
  <si>
    <t>ФК 10067</t>
  </si>
  <si>
    <t>Злобина Софья Игоревна</t>
  </si>
  <si>
    <t>ФК 10068</t>
  </si>
  <si>
    <t>Павленко Елизавета Вячеславовна</t>
  </si>
  <si>
    <t>ФК 10069</t>
  </si>
  <si>
    <t>Кульбаев Даниил Денисович</t>
  </si>
  <si>
    <t>ФК 10071</t>
  </si>
  <si>
    <t>Диденко Евгений Алексеевич</t>
  </si>
  <si>
    <t>ФК 10072</t>
  </si>
  <si>
    <t xml:space="preserve">Баранчикова Алина Андреевна       </t>
  </si>
  <si>
    <t>ФК 11041</t>
  </si>
  <si>
    <t xml:space="preserve">Львова Екатерина Юрьевна            </t>
  </si>
  <si>
    <t>ФК 11042</t>
  </si>
  <si>
    <t xml:space="preserve">Холкина Анастасия Алексеевна  </t>
  </si>
  <si>
    <t>ФК 11065</t>
  </si>
  <si>
    <t xml:space="preserve">Ильина  Анна  Сергеевна               </t>
  </si>
  <si>
    <t>ФК 11044</t>
  </si>
  <si>
    <t>Манзурова Кристина Михайловна</t>
  </si>
  <si>
    <t>ФК 11043</t>
  </si>
  <si>
    <t>11б</t>
  </si>
  <si>
    <t>Пуновой Александр Евгеньевич</t>
  </si>
  <si>
    <t>ФК 9016</t>
  </si>
  <si>
    <t>Мозгунов Александр Александрович</t>
  </si>
  <si>
    <t>ФК 9073</t>
  </si>
  <si>
    <t>Шпак Данил Вячеславович</t>
  </si>
  <si>
    <t>ФК 9075</t>
  </si>
  <si>
    <t>Шишкин Михаил Алексеевич</t>
  </si>
  <si>
    <t>ФК 9074</t>
  </si>
  <si>
    <t>Тычков Александр Александрович</t>
  </si>
  <si>
    <t>ФК 9089</t>
  </si>
  <si>
    <t>Коваленко Александр Васильевич</t>
  </si>
  <si>
    <t>ФК 9090</t>
  </si>
  <si>
    <t>Иванова Виктория Александровна</t>
  </si>
  <si>
    <t>ФК 9054</t>
  </si>
  <si>
    <t>Лазарева Виктория Евгеньевна</t>
  </si>
  <si>
    <t>ФК 9055</t>
  </si>
  <si>
    <t>Силонова Юлия Евгеньевна</t>
  </si>
  <si>
    <t>ФК 10029</t>
  </si>
  <si>
    <t>ФК 10031</t>
  </si>
  <si>
    <t>Белоус Мария Витальевна</t>
  </si>
  <si>
    <t>ФК 10030</t>
  </si>
  <si>
    <t>ФК 10027</t>
  </si>
  <si>
    <t>Багирян Юрий Абкарович</t>
  </si>
  <si>
    <t>ФК 9104</t>
  </si>
  <si>
    <t>ФК 11037</t>
  </si>
  <si>
    <t>ФК 11038</t>
  </si>
  <si>
    <t>Чиженькова Мария Олеговна</t>
  </si>
  <si>
    <t>ФК 11039</t>
  </si>
  <si>
    <t>ФК 10026</t>
  </si>
  <si>
    <t>Остапчук Владимир Савельевич</t>
  </si>
  <si>
    <t>Тагарина Евгения Сергеевна</t>
  </si>
  <si>
    <t>ФК 10028</t>
  </si>
  <si>
    <t>Мурзалиев Датикожан Анваржанович</t>
  </si>
  <si>
    <t>ФК 9026</t>
  </si>
  <si>
    <t>Сшивнов Владислав Андреевич</t>
  </si>
  <si>
    <t>ФК 9028</t>
  </si>
  <si>
    <t>Мясников Сергей Леонидович</t>
  </si>
  <si>
    <t>ФК 9027</t>
  </si>
  <si>
    <t>Емельянов Кирилл Владимирович</t>
  </si>
  <si>
    <t>ФК 9029</t>
  </si>
  <si>
    <t>Зелёнкин Даниил Максимович</t>
  </si>
  <si>
    <t>ФК 9080</t>
  </si>
  <si>
    <t>Захаров Владислав Вадимович</t>
  </si>
  <si>
    <t>ФК 9079</t>
  </si>
  <si>
    <t>Епрынцева  Валерия Владиславовна</t>
  </si>
  <si>
    <t>ФК 10016</t>
  </si>
  <si>
    <t>Лухнанова Ирина Анатольевна</t>
  </si>
  <si>
    <t>Самедова Эльнара Эльчиновна</t>
  </si>
  <si>
    <t>ФК 10015</t>
  </si>
  <si>
    <t>Мишкинис Даниил Александрович</t>
  </si>
  <si>
    <t>ФК 10014</t>
  </si>
  <si>
    <t xml:space="preserve">Фролов Святослав Александрович </t>
  </si>
  <si>
    <t>ФК 10017</t>
  </si>
  <si>
    <t>Ермаков Георгий Максимович</t>
  </si>
  <si>
    <t>ФК 9081</t>
  </si>
  <si>
    <t>Артамонов Владимир Вячеславович</t>
  </si>
  <si>
    <t>ФК 10045</t>
  </si>
  <si>
    <t>Финаев Александр Дмитриевич</t>
  </si>
  <si>
    <t>ФК 10047</t>
  </si>
  <si>
    <t>Овчинников Максим Константинович</t>
  </si>
  <si>
    <t>ФК 10048</t>
  </si>
  <si>
    <t>Маркова Алёна Валерьевна</t>
  </si>
  <si>
    <t>ФК 10046</t>
  </si>
  <si>
    <t>Коваленко Яна Андреевна</t>
  </si>
  <si>
    <t>ФК 9096</t>
  </si>
  <si>
    <t>Корепанова Елизавета Сергеевна</t>
  </si>
  <si>
    <t>ФК 9097</t>
  </si>
  <si>
    <t>Джумшудова Диана Мамедовна</t>
  </si>
  <si>
    <t>ФК 11021</t>
  </si>
  <si>
    <t>Невежина Олеся Андреевна</t>
  </si>
  <si>
    <t>ФК 11020</t>
  </si>
  <si>
    <t>Астахов Семен Алексеевич</t>
  </si>
  <si>
    <t>ФК 9040</t>
  </si>
  <si>
    <t>Ноговицин Артем Романович</t>
  </si>
  <si>
    <t>ФК 9044</t>
  </si>
  <si>
    <t>Мокроусова Екатерина Александровна</t>
  </si>
  <si>
    <t>ФК 9046</t>
  </si>
  <si>
    <t>Донгузов Сергей Георгиевич</t>
  </si>
  <si>
    <t>ФК 9042</t>
  </si>
  <si>
    <t>Цевочкин Вадим Евгеньевич</t>
  </si>
  <si>
    <t>ФК 9038</t>
  </si>
  <si>
    <t>Вильяотс Данил Сергеевич</t>
  </si>
  <si>
    <t>ФК 9041</t>
  </si>
  <si>
    <t>Короткова Анастасия Александровна</t>
  </si>
  <si>
    <t>ФК 9045</t>
  </si>
  <si>
    <t>Евстафьев Илья Игоревич</t>
  </si>
  <si>
    <t>ФК 9037</t>
  </si>
  <si>
    <t>Тюленев Степан Андреевич</t>
  </si>
  <si>
    <t>ФК 9039</t>
  </si>
  <si>
    <t>Щипцов А.А</t>
  </si>
  <si>
    <t>Андреев Роман Игоревич</t>
  </si>
  <si>
    <t>ФК 9043</t>
  </si>
  <si>
    <t>Дьяков Иван Андреевич</t>
  </si>
  <si>
    <t>ФК 10064</t>
  </si>
  <si>
    <t>Ватлин Александр Александрович</t>
  </si>
  <si>
    <t>ФК 10065</t>
  </si>
  <si>
    <t>Горшков Евгений Андреевич</t>
  </si>
  <si>
    <t>ФК 10063</t>
  </si>
  <si>
    <t>Мокшин Иван Александрович</t>
  </si>
  <si>
    <t>ФК 10066</t>
  </si>
  <si>
    <t>Бурделёв Егор Александрович</t>
  </si>
  <si>
    <t>ФК 11050</t>
  </si>
  <si>
    <t xml:space="preserve">Вдовенко Дарья Сергеевна </t>
  </si>
  <si>
    <t>ФК 11049</t>
  </si>
  <si>
    <t>Полулях Анастасия Дмитриевна</t>
  </si>
  <si>
    <t>ФК 11045</t>
  </si>
  <si>
    <t>Корчагина Ксения Сергеевна</t>
  </si>
  <si>
    <t>ФК 11048</t>
  </si>
  <si>
    <t>Елисеева Арина Андреевна</t>
  </si>
  <si>
    <t>ФК 11046</t>
  </si>
  <si>
    <t>Глухов Всеволод Вадимович</t>
  </si>
  <si>
    <t>ФК 11047</t>
  </si>
  <si>
    <t>Солодовникова Анастасия Алексеевна</t>
  </si>
  <si>
    <t>ФК 11025</t>
  </si>
  <si>
    <t>Гардюк Василий Фёдорович</t>
  </si>
  <si>
    <t>ФК 11022</t>
  </si>
  <si>
    <t>Папикян Эмма Николаевна</t>
  </si>
  <si>
    <t>ФК 11026</t>
  </si>
  <si>
    <t>Вольперт Артём Григорьевич</t>
  </si>
  <si>
    <t>ФК 10060</t>
  </si>
  <si>
    <t>Агофонов Александр Генадьевич</t>
  </si>
  <si>
    <t>ФК 10073</t>
  </si>
  <si>
    <t>Нефёдов Александр Сергеевич</t>
  </si>
  <si>
    <t>ФК 10053</t>
  </si>
  <si>
    <t>Андреев Илья Олегович</t>
  </si>
  <si>
    <t>ФК 9103</t>
  </si>
  <si>
    <t>Гуляева Галина Гайнановна</t>
  </si>
  <si>
    <t>Белова Анастасия Александровна</t>
  </si>
  <si>
    <t>ФК 11024</t>
  </si>
  <si>
    <t>Саломатин Максим Александрович</t>
  </si>
  <si>
    <t>ФК 11027</t>
  </si>
  <si>
    <t>Кауфман Дмитрий Сергеевич</t>
  </si>
  <si>
    <t>ФК 11023</t>
  </si>
  <si>
    <t>Бондаренко Валерия Алексеевна</t>
  </si>
  <si>
    <t>ФК 11006</t>
  </si>
  <si>
    <t>Зайцев Дмитрий Романович</t>
  </si>
  <si>
    <t>ФК 9064</t>
  </si>
  <si>
    <t>Пунина Вероника Ивановна</t>
  </si>
  <si>
    <t>Зотов Александр Сергеевич</t>
  </si>
  <si>
    <t>ФК 9065</t>
  </si>
  <si>
    <t>Саяпин Никита Сергеевич</t>
  </si>
  <si>
    <t>ФК 9066</t>
  </si>
  <si>
    <t>Тараненко Тимофей Алексеевич</t>
  </si>
  <si>
    <t>ФК 9063</t>
  </si>
  <si>
    <t>Спирин Василий Викторович</t>
  </si>
  <si>
    <t>ФК 10008</t>
  </si>
  <si>
    <t>Данилин Андрей Алексеевич</t>
  </si>
  <si>
    <t>ФК 10007</t>
  </si>
  <si>
    <t>Неупряженко Алена Викторовна</t>
  </si>
  <si>
    <t>ФК 9067</t>
  </si>
  <si>
    <t>Володина Юлия Андреевна</t>
  </si>
  <si>
    <t>ФК 10010</t>
  </si>
  <si>
    <t>Самонова Полина Романовна</t>
  </si>
  <si>
    <t>ФК 10009</t>
  </si>
  <si>
    <t>Кормилицына Вероника Андреевна</t>
  </si>
  <si>
    <t>ФК 10013</t>
  </si>
  <si>
    <t>Гевондня Арменуи Багратовна</t>
  </si>
  <si>
    <t>ФК 11004</t>
  </si>
  <si>
    <t>Кубарева Виктория Павловна</t>
  </si>
  <si>
    <t>ФК 11005</t>
  </si>
  <si>
    <t>Назыров Данила Эдуардович</t>
  </si>
  <si>
    <t>ФК 10059</t>
  </si>
  <si>
    <t>Поздеев Алексей Викторович</t>
  </si>
  <si>
    <t>ФК 10057</t>
  </si>
  <si>
    <t>Карасева Анастасия Алексеевна</t>
  </si>
  <si>
    <t>ФК 10058</t>
  </si>
  <si>
    <t>Черняев Павел Алексеевич</t>
  </si>
  <si>
    <t>ФК 9102</t>
  </si>
  <si>
    <t>Зайцев Артем Дмитриевич</t>
  </si>
  <si>
    <t>ФК 11061</t>
  </si>
  <si>
    <t>Прокопович Евгений Владиславович</t>
  </si>
  <si>
    <t>ФК 9036</t>
  </si>
  <si>
    <t>Гаврилин Михаил Сергеевич</t>
  </si>
  <si>
    <t>ФК 9035</t>
  </si>
  <si>
    <t>Палкин Андрей Сергеевич</t>
  </si>
  <si>
    <t>ФК 9033</t>
  </si>
  <si>
    <t>Трошин Илья Александрович</t>
  </si>
  <si>
    <t>ФК 10061</t>
  </si>
  <si>
    <t xml:space="preserve">Шабалина Надежда Юрьевна </t>
  </si>
  <si>
    <t xml:space="preserve">Усанов Даниил Сергеевич </t>
  </si>
  <si>
    <t>ФК 10062</t>
  </si>
  <si>
    <t>Пищин Сергей Алексеевич</t>
  </si>
  <si>
    <t>ФК 11062</t>
  </si>
  <si>
    <t>Колядина Екатерина Валерьевна</t>
  </si>
  <si>
    <t>ФК 11063</t>
  </si>
  <si>
    <t>Кривоконев Виталий Дмитриевич</t>
  </si>
  <si>
    <t>ФК 11064</t>
  </si>
  <si>
    <t>Сергеева Анастасия Юрьевна</t>
  </si>
  <si>
    <t>ФК 9034</t>
  </si>
  <si>
    <t>Байков Владимир Владимирович</t>
  </si>
  <si>
    <t>ФК 9056</t>
  </si>
  <si>
    <t>Савич Анатолий Федорович</t>
  </si>
  <si>
    <t>Мислаускас Никита Денисович</t>
  </si>
  <si>
    <t>ФК 10032</t>
  </si>
  <si>
    <t>Дережов Сергей Алексеевич</t>
  </si>
  <si>
    <t>ФК 11040</t>
  </si>
  <si>
    <t>Жарков Даниил Денисович</t>
  </si>
  <si>
    <t>ФК 9030</t>
  </si>
  <si>
    <t>Сусликова Анастасия Романовна</t>
  </si>
  <si>
    <t>ФК 9032</t>
  </si>
  <si>
    <t>Котельникова Варвара Алексеевна</t>
  </si>
  <si>
    <t>ФК 9031</t>
  </si>
  <si>
    <t>Логвиненко Павел Андреевич</t>
  </si>
  <si>
    <t>ФК 10077</t>
  </si>
  <si>
    <t xml:space="preserve">Седлецкий Артём Александрович </t>
  </si>
  <si>
    <t>ФК 11060</t>
  </si>
  <si>
    <t xml:space="preserve">Максимова Мария Игоревна </t>
  </si>
  <si>
    <t>ФК 9072</t>
  </si>
  <si>
    <t>Неловко Екатерина Сергеевна</t>
  </si>
  <si>
    <t>ФК 9071</t>
  </si>
  <si>
    <t>Рыжакина Ксения Сергеевна</t>
  </si>
  <si>
    <t>ФК 9069</t>
  </si>
  <si>
    <t>Федорова Алиса Михайловна</t>
  </si>
  <si>
    <t>ФК 9070</t>
  </si>
  <si>
    <t>ФК 9006</t>
  </si>
  <si>
    <t>ФК 9004</t>
  </si>
  <si>
    <t>ФК 9003</t>
  </si>
  <si>
    <t>ФК 9005</t>
  </si>
  <si>
    <t>Кулдыкин Семен</t>
  </si>
  <si>
    <t>ФК 9007</t>
  </si>
  <si>
    <t>ФК 9008</t>
  </si>
  <si>
    <t>ФК 9009</t>
  </si>
  <si>
    <t>ФК 9010</t>
  </si>
  <si>
    <t>ФК 9001</t>
  </si>
  <si>
    <t>ФК 9002</t>
  </si>
  <si>
    <t>Четверяков Станислав Вадимович</t>
  </si>
  <si>
    <t>ФК 9051</t>
  </si>
  <si>
    <t>Жуковский Сергей Васильевич</t>
  </si>
  <si>
    <t>Чухматов Данил Александрович</t>
  </si>
  <si>
    <t>ФК 9049</t>
  </si>
  <si>
    <t>Леванова Виктория Павловна</t>
  </si>
  <si>
    <t>ФК 9050</t>
  </si>
  <si>
    <t>Иванова Полина Александровна</t>
  </si>
  <si>
    <t>ФК 11033</t>
  </si>
  <si>
    <t>Юрова Екатерина Сергеевна</t>
  </si>
  <si>
    <t>ФК 11032</t>
  </si>
  <si>
    <t>Непаридзе Роман Георгиевич</t>
  </si>
  <si>
    <t>ФК 11028</t>
  </si>
  <si>
    <t>Колпакова Кристина Михайловна</t>
  </si>
  <si>
    <t>ФК 11029</t>
  </si>
  <si>
    <t>Сергеева Милана Станиславовна</t>
  </si>
  <si>
    <t>ФК 11030</t>
  </si>
  <si>
    <t>ФК 11031</t>
  </si>
  <si>
    <t>Томина Светлана Владимировна</t>
  </si>
  <si>
    <t>ФК 9086</t>
  </si>
  <si>
    <t>Митрофанова Екатерина Игоревна</t>
  </si>
  <si>
    <t>ФК 9082</t>
  </si>
  <si>
    <t>Максимов Алексей Михайлович</t>
  </si>
  <si>
    <t>ФК 9083</t>
  </si>
  <si>
    <t>Рахимов Владимир Александрович</t>
  </si>
  <si>
    <t>ФК 9084</t>
  </si>
  <si>
    <t>Кизеев Александр Алексеевич</t>
  </si>
  <si>
    <t>ФК 9085</t>
  </si>
  <si>
    <t>Утин Никита Алексеевич</t>
  </si>
  <si>
    <t>ФК 10020</t>
  </si>
  <si>
    <t>Лукин Вячеслав Вадимович</t>
  </si>
  <si>
    <t>ФК 10018</t>
  </si>
  <si>
    <t>Ершова Анастасия Эдуардовна</t>
  </si>
  <si>
    <t>ФК 10019</t>
  </si>
  <si>
    <t>Лицкевич Елизавета Михайловна</t>
  </si>
  <si>
    <t>ФК 10022</t>
  </si>
  <si>
    <t>Клишина Карина Васильевна</t>
  </si>
  <si>
    <t>ФК 10021</t>
  </si>
  <si>
    <t>Володин Константин Александрович</t>
  </si>
  <si>
    <t>ФК 9095</t>
  </si>
  <si>
    <t>МОУ "СОШ№31"</t>
  </si>
  <si>
    <t>Шамонина Галина Владимировна</t>
  </si>
  <si>
    <t>Гаркуша Данила Владиславович</t>
  </si>
  <si>
    <t>ФК 9094</t>
  </si>
  <si>
    <t>Гвоздюк Ирина Дмитриевна</t>
  </si>
  <si>
    <t>ФК 10044</t>
  </si>
  <si>
    <t>Арзаналиева Маргарита Руслановна</t>
  </si>
  <si>
    <t>ФК 11018</t>
  </si>
  <si>
    <t>Грищенко Семен Сергеевич</t>
  </si>
  <si>
    <t>ФК 11017</t>
  </si>
  <si>
    <t>Чалап Артем Владимирович</t>
  </si>
  <si>
    <t>ФК 11019</t>
  </si>
  <si>
    <t>Хорошилова Алина Евгеньевна</t>
  </si>
  <si>
    <t>ФК 9024</t>
  </si>
  <si>
    <t>Астраханцева Анна Сергеевна</t>
  </si>
  <si>
    <t>ФК 9022</t>
  </si>
  <si>
    <t>Самсоненко Нелли Юрьевна</t>
  </si>
  <si>
    <t>ФК 10074</t>
  </si>
  <si>
    <t>Рыбалкина Карина Павловна</t>
  </si>
  <si>
    <t>ФК 11058</t>
  </si>
  <si>
    <t>Марфута Екатерина Дмитриевна</t>
  </si>
  <si>
    <t>ФК 11053</t>
  </si>
  <si>
    <t>Романова Ирина Андреевна</t>
  </si>
  <si>
    <t>ФК 11054</t>
  </si>
  <si>
    <t>Проворнова Анастасия Александровна</t>
  </si>
  <si>
    <t>ФК 9025</t>
  </si>
  <si>
    <t>Рогожина Анастасия Олеговна</t>
  </si>
  <si>
    <t>ФК 9020</t>
  </si>
  <si>
    <t>Маева Анастасия Руслановна</t>
  </si>
  <si>
    <t>ФК 9019</t>
  </si>
  <si>
    <t>Лаврентьева Елизавета Алексеевна</t>
  </si>
  <si>
    <t>ФК 9021</t>
  </si>
  <si>
    <t>Буканов Илья Александрович</t>
  </si>
  <si>
    <t>ФК 9023</t>
  </si>
  <si>
    <t>Осыко Александр Юрьевич</t>
  </si>
  <si>
    <t>ФК 10075</t>
  </si>
  <si>
    <t>Янущик Илья Андреевич</t>
  </si>
  <si>
    <t>ФК 10076</t>
  </si>
  <si>
    <t>Денисов Алексей Алексеевич</t>
  </si>
  <si>
    <t>ФК 11051</t>
  </si>
  <si>
    <t>Маркелов Даниил Игоревич</t>
  </si>
  <si>
    <t>ФК 11059</t>
  </si>
  <si>
    <t>Севастьянов Владимир Александрович</t>
  </si>
  <si>
    <t>ФК 11052</t>
  </si>
  <si>
    <t>Барулин Валерий Олегович</t>
  </si>
  <si>
    <t>ФК 11055</t>
  </si>
  <si>
    <t>Овсянников Данил Сергеевич</t>
  </si>
  <si>
    <t>ФК 11056</t>
  </si>
  <si>
    <t>Серебряков Наиль Ринатовмч</t>
  </si>
  <si>
    <t>ФК 11057</t>
  </si>
  <si>
    <t>Позднякова Дарья Алексеевна</t>
  </si>
  <si>
    <t>ФК 10025</t>
  </si>
  <si>
    <t>Тюрина Мария Александровна</t>
  </si>
  <si>
    <t>ФК 9018</t>
  </si>
  <si>
    <t>Алексеева Надежда Сергеевна</t>
  </si>
  <si>
    <t>ФК 9017</t>
  </si>
  <si>
    <t>Пятибратова Анна Андреевна</t>
  </si>
  <si>
    <t>ФК 10042</t>
  </si>
  <si>
    <t>Кузяева Маргарита Владимировна</t>
  </si>
  <si>
    <t>ФК 10043</t>
  </si>
  <si>
    <t>Шамарина Алина Алексеевна</t>
  </si>
  <si>
    <t>ФК 10041</t>
  </si>
  <si>
    <t>Юсупов Гусейн Бариевич</t>
  </si>
  <si>
    <t>Ткачева Дарья Алексеевна</t>
  </si>
  <si>
    <t>ФК 10040</t>
  </si>
  <si>
    <t>Лайтер Полина Максимовна</t>
  </si>
  <si>
    <t>ФК 11016</t>
  </si>
  <si>
    <t>Сапрыкина Анастасия Романовна</t>
  </si>
  <si>
    <t>ФК 11014</t>
  </si>
  <si>
    <t>Столярова Анна Михайловна</t>
  </si>
  <si>
    <t>ФК 11013</t>
  </si>
  <si>
    <t>Крылова Дарья Ильинична</t>
  </si>
  <si>
    <t>ФК 11036</t>
  </si>
  <si>
    <t>Танаева Анастасия Вадимовна</t>
  </si>
  <si>
    <t>ФК 10034</t>
  </si>
  <si>
    <t>Чирков Алексей Павлович</t>
  </si>
  <si>
    <t>ФК 10035</t>
  </si>
  <si>
    <t>Симонова Анастасия Сергеевна</t>
  </si>
  <si>
    <t>ФК 9088</t>
  </si>
  <si>
    <t>Гапоненко Таисия Сергеевна</t>
  </si>
  <si>
    <t>ФК 10033</t>
  </si>
  <si>
    <t>Васильев Владислав Алексеевич</t>
  </si>
  <si>
    <t>ФК 9013</t>
  </si>
  <si>
    <t>Гану Виталий Анатольевич</t>
  </si>
  <si>
    <t>ФК 9012</t>
  </si>
  <si>
    <t>Рахметов Руслан Серракаливич</t>
  </si>
  <si>
    <t>ФК 9014</t>
  </si>
  <si>
    <t>Черкасов Дмитрий Андреевич</t>
  </si>
  <si>
    <t>ФК 9011</t>
  </si>
  <si>
    <t>Уханов Никита Андреевич</t>
  </si>
  <si>
    <t>ФК 9015</t>
  </si>
  <si>
    <t>Петрова Евгения Александровна</t>
  </si>
  <si>
    <t>ФК 9087</t>
  </si>
  <si>
    <t>Воробьев Дмитрий Александрович</t>
  </si>
  <si>
    <t>ФК 11011</t>
  </si>
  <si>
    <t>Головин Разим Сергеевич</t>
  </si>
  <si>
    <t>ФК 11010</t>
  </si>
  <si>
    <t>Парфенов Ерназар Ирланович</t>
  </si>
  <si>
    <t>ФК 11009</t>
  </si>
  <si>
    <t>Шахметов Алексей Александрович</t>
  </si>
  <si>
    <t>ФК 11012</t>
  </si>
  <si>
    <t>Рулина Алина Алексеевна</t>
  </si>
  <si>
    <t>ФК 9062</t>
  </si>
  <si>
    <t>Завалий Анастасия Евгеньевна</t>
  </si>
  <si>
    <t>ФК 9060</t>
  </si>
  <si>
    <t>Миронова Наталия Сергеевна</t>
  </si>
  <si>
    <t>ФК 9061</t>
  </si>
  <si>
    <t>Филиппов Ярослав Сергеевич</t>
  </si>
  <si>
    <t>ФК 9058</t>
  </si>
  <si>
    <t>Штыренко Александр Юрьевич</t>
  </si>
  <si>
    <t>ФК 9059</t>
  </si>
  <si>
    <t>Янов Виталий Алексеевич</t>
  </si>
  <si>
    <t>ФК 10001</t>
  </si>
  <si>
    <t>Лазаренко Денис Александрович</t>
  </si>
  <si>
    <t>ФК 10006</t>
  </si>
  <si>
    <t>Неверова Анна Андреевна</t>
  </si>
  <si>
    <t>ФК 10002</t>
  </si>
  <si>
    <t>Халина Надежда Анатольевна</t>
  </si>
  <si>
    <t>ФК 10005</t>
  </si>
  <si>
    <t>Сторчак Кристина Артёмовна</t>
  </si>
  <si>
    <t>ФК 10003</t>
  </si>
  <si>
    <t>Димитриенко Виктория Денисовна</t>
  </si>
  <si>
    <t>ФК 10004</t>
  </si>
  <si>
    <t>Муратов Евгений Александрович</t>
  </si>
  <si>
    <t>ФК 11002</t>
  </si>
  <si>
    <t>Русских Виктория Сергеевна</t>
  </si>
  <si>
    <t>ФК 11001</t>
  </si>
  <si>
    <t>Димитриенко Татьяна Романовна</t>
  </si>
  <si>
    <t>ФК 11003</t>
  </si>
  <si>
    <t>Актау Руслан Сергеевич</t>
  </si>
  <si>
    <t>ФК 9068</t>
  </si>
  <si>
    <t>Ильин Анатолий Иванович</t>
  </si>
  <si>
    <t>Ковалев Сергей Олегович</t>
  </si>
  <si>
    <t>ФК 10011</t>
  </si>
  <si>
    <t>Дичанский Андрей Витальевич</t>
  </si>
  <si>
    <t>ФК 10012</t>
  </si>
  <si>
    <t>Спиридонов Иван Александрович</t>
  </si>
  <si>
    <t>ФК 11007</t>
  </si>
  <si>
    <t>Аристова Александра Геннадьевна</t>
  </si>
  <si>
    <t>ФК 11008</t>
  </si>
  <si>
    <t>Бессмертнов Дмитрий Александрович</t>
  </si>
  <si>
    <t>ФК 9076</t>
  </si>
  <si>
    <t>Орловский Александр Владимирович</t>
  </si>
  <si>
    <t>ФК 9077</t>
  </si>
  <si>
    <t>Рагузин Николай Алексеевич</t>
  </si>
  <si>
    <t>ФК 9078</t>
  </si>
  <si>
    <t>Джальмуханов Данат Талгатович</t>
  </si>
  <si>
    <t>ФК 9101</t>
  </si>
  <si>
    <t>Соловьева Ирина Сергеевна</t>
  </si>
  <si>
    <t>ФК 9100</t>
  </si>
  <si>
    <t>ФК 9057</t>
  </si>
  <si>
    <t>Козлова Екатерина Сергеевна</t>
  </si>
  <si>
    <t>ФК 9053</t>
  </si>
  <si>
    <t>Кузьменко Андрей Сергеевич</t>
  </si>
  <si>
    <t>ФК 10024</t>
  </si>
  <si>
    <t>Шувалов Сергей Станиславович</t>
  </si>
  <si>
    <t>ФК 10023</t>
  </si>
  <si>
    <t>Халиков Ильяс Шарипович</t>
  </si>
  <si>
    <t>ФК 11035</t>
  </si>
  <si>
    <t>Аминов Максим Рамильевич</t>
  </si>
  <si>
    <t>ФК 11034</t>
  </si>
  <si>
    <t>Вайтюк Никита Андреевич</t>
  </si>
  <si>
    <t>ФК 9052</t>
  </si>
  <si>
    <t>Колесов Федор Олегович</t>
  </si>
  <si>
    <t>ФК 9093</t>
  </si>
  <si>
    <t>Кузьминская Мария Дмитриевна</t>
  </si>
  <si>
    <t>ФК 10038</t>
  </si>
  <si>
    <t>Кудрявцев Дмитрий Павлович</t>
  </si>
  <si>
    <t>ФК 10039</t>
  </si>
  <si>
    <t>Гадяцкая Ульяна Игоревна</t>
  </si>
  <si>
    <t>ФК 10037</t>
  </si>
  <si>
    <t>Булоян Давид Араратович</t>
  </si>
  <si>
    <t>ФК 9099</t>
  </si>
  <si>
    <t>Хрущ Даниил Андреевич</t>
  </si>
  <si>
    <t>ФК 9098</t>
  </si>
  <si>
    <t>Батяйкина Полина Александровна</t>
  </si>
  <si>
    <t>ФК 10052</t>
  </si>
  <si>
    <t>Миронова Мария Андреевна</t>
  </si>
  <si>
    <t>ФК 10056</t>
  </si>
  <si>
    <t>Кужагалиев  Рустам Алиевич</t>
  </si>
  <si>
    <t>ФК 10055</t>
  </si>
  <si>
    <t>Филиппов Филипп Алексеевич</t>
  </si>
  <si>
    <t>ФК 10054</t>
  </si>
  <si>
    <t>Шаргородский Сергей Валерьевич</t>
  </si>
  <si>
    <t>ФК 10050</t>
  </si>
  <si>
    <t>Силаев Сергей Николаевич</t>
  </si>
  <si>
    <t>ФК 10049</t>
  </si>
  <si>
    <t>Григорьев Максим Александрович</t>
  </si>
  <si>
    <t>ФК 10051</t>
  </si>
  <si>
    <t>Шихалиева Диана Ивановна</t>
  </si>
  <si>
    <t>Новикова Софья Ивановна</t>
  </si>
  <si>
    <t>Коробков Артем Иванович</t>
  </si>
  <si>
    <t>Зарубина Анастасия Ивановна</t>
  </si>
  <si>
    <t>Галянов Владимир Иванович</t>
  </si>
  <si>
    <t>Сатдаров Тимур Тимурович</t>
  </si>
  <si>
    <t>Терентьев Алексей Иванович</t>
  </si>
  <si>
    <t>Шерелев Григорий Иванович</t>
  </si>
  <si>
    <t>Денисенко Леонид Иванович</t>
  </si>
  <si>
    <t>Гкжина Полина Дмитриевна</t>
  </si>
  <si>
    <t>Сорокина Екатерина Ивановна</t>
  </si>
  <si>
    <t>Зубрилова Елизавета Ивановна</t>
  </si>
  <si>
    <t>Каржауп Арман Кайратович</t>
  </si>
  <si>
    <t>Федорова Анастасия Ивановна</t>
  </si>
  <si>
    <t>Курдгелия Марика Георгиевна</t>
  </si>
  <si>
    <t>Кожитеева Лидия Ивановна</t>
  </si>
  <si>
    <t>Янкунас Анна Ивановна</t>
  </si>
  <si>
    <t>Капуста Леонид Иванович</t>
  </si>
  <si>
    <t>Кочанова Алина Ивановна</t>
  </si>
  <si>
    <t>Фомичева Анна Ивановна</t>
  </si>
  <si>
    <t>Жидкова Анастасия Ивановна</t>
  </si>
  <si>
    <t>Муслимов Марат Георгиевич</t>
  </si>
  <si>
    <t>Федоров Матвей Иванович</t>
  </si>
  <si>
    <t>Фимина Елизавета Ивановна</t>
  </si>
  <si>
    <t>Манянина Эвелина Ивановна</t>
  </si>
  <si>
    <t>Голяков Илья Алексеевич</t>
  </si>
  <si>
    <t>Пономаренко Сергей Иванович</t>
  </si>
  <si>
    <t>Эктова Карина Ивановна</t>
  </si>
  <si>
    <t>Куркаева Элиза Ивановна</t>
  </si>
  <si>
    <t>Кузина Милена Ивановна</t>
  </si>
  <si>
    <t>Михайлова Елизавета Ивановна</t>
  </si>
  <si>
    <t>Осипова Вероника Ивановна</t>
  </si>
  <si>
    <t>Чогандарян Ариадна Григорьевна</t>
  </si>
  <si>
    <t>Малютин Денис Иванович</t>
  </si>
  <si>
    <t>Копылов Максим Иванович</t>
  </si>
  <si>
    <t>Полетаева Альбина Ивановна</t>
  </si>
  <si>
    <t>МОУ "СОШ №31"</t>
  </si>
  <si>
    <t>МОУ "ООШ 3"</t>
  </si>
  <si>
    <t>МБОУ "ООШ п. Анисовский"</t>
  </si>
  <si>
    <t>МАОУ "ОЦ Расковой"</t>
  </si>
  <si>
    <t>МБОУ "СОШ №33"</t>
  </si>
  <si>
    <t>МБОУ "СОШ №32"</t>
  </si>
  <si>
    <t>МОУ"СОШп.К.Маркса"</t>
  </si>
  <si>
    <t>МБОУ "ООШ п. Прибрежный"</t>
  </si>
  <si>
    <t>МОУ "ООШ № 26"</t>
  </si>
  <si>
    <t>МОУ "СОШ Патриот"</t>
  </si>
  <si>
    <t>МАОУ "ООШ№29"</t>
  </si>
  <si>
    <t>МОУ "СОШ с.Шумейка"</t>
  </si>
  <si>
    <t>МОУ "ООШ п. Лощинный"</t>
  </si>
  <si>
    <t>МОУ "СОШ п. Придорожный"</t>
  </si>
  <si>
    <t>МБОУ" СОШ №32"</t>
  </si>
  <si>
    <t>МБОУ "ООШ с.Подстепное"</t>
  </si>
  <si>
    <t>Щипцов Александр Александрович</t>
  </si>
  <si>
    <t>Чумаков Данил Валерьевич</t>
  </si>
  <si>
    <t>Герасимов Георгий Иванович</t>
  </si>
  <si>
    <t>Тверская Дарья Ивановна</t>
  </si>
  <si>
    <t>Никитин Данил Иванович</t>
  </si>
  <si>
    <t>Копотун Дарья Ивановна</t>
  </si>
  <si>
    <t>Кенжаева Ригина Григорьевна</t>
  </si>
  <si>
    <t>Балакин Николай Иванович</t>
  </si>
  <si>
    <t>Пастухов Виктор Иванович</t>
  </si>
  <si>
    <t>Бараева Динара Григорьевна</t>
  </si>
  <si>
    <t>Ромасько Марина Ивановна</t>
  </si>
  <si>
    <t>Шмачкова Екатерина Ивановна</t>
  </si>
  <si>
    <t>Аникиенко Даниил Иванович</t>
  </si>
  <si>
    <t>Дурбаков Данил Иванович</t>
  </si>
  <si>
    <t>Королёва Виктория Ивановна</t>
  </si>
  <si>
    <t>Елисеев Никита Никита</t>
  </si>
  <si>
    <t>Филатов Владимир Иванович</t>
  </si>
  <si>
    <t>Григоревская Вероника Ивановна</t>
  </si>
  <si>
    <t>Авакян Вероника Григорьевна</t>
  </si>
  <si>
    <t>Тыщенко Владимир Иванович</t>
  </si>
  <si>
    <t>Зинченко Виктория Ивановна</t>
  </si>
  <si>
    <t>Вагнер Полина Ивановна</t>
  </si>
  <si>
    <t>Вагнер Максим Иванович</t>
  </si>
  <si>
    <t>Петрова Светлана Ивановна</t>
  </si>
  <si>
    <t>МОУ "ООШ п. Анисовский"</t>
  </si>
  <si>
    <t>МБОУ "СОШ№33"</t>
  </si>
  <si>
    <t>МОУ "СОШ п.К.Маркса"</t>
  </si>
  <si>
    <t>МАОУ "ОЦ Расковой "</t>
  </si>
  <si>
    <t>МАОУ "ОЦ.Расковой"</t>
  </si>
  <si>
    <t>МАОУ "СОШ №7"</t>
  </si>
  <si>
    <t xml:space="preserve">МОУ "ООШ п.Лощинный"      </t>
  </si>
  <si>
    <t>МАОУ "ОЦ. Расковой"</t>
  </si>
  <si>
    <t>МОУ "СОШ п. Придорожны"й</t>
  </si>
  <si>
    <t>МОУ "ООШ с.Безымянное"</t>
  </si>
  <si>
    <t>МБОУ "ООШ с.Подстепно"е</t>
  </si>
  <si>
    <t xml:space="preserve"> Иватов Гальлем        Тюлегенович</t>
  </si>
  <si>
    <t>Шевцова Полина Ивановна</t>
  </si>
  <si>
    <t>Фарзалиев Ринат Ринатович</t>
  </si>
  <si>
    <t>Пыленок Никита Иванович</t>
  </si>
  <si>
    <t>Умнов Данила Иванович</t>
  </si>
  <si>
    <t>Ларина Елена Ивановна</t>
  </si>
  <si>
    <t>Булатова Юлия Ивановна</t>
  </si>
  <si>
    <t>Ермохин Иван Иван</t>
  </si>
  <si>
    <t>Бухмиллер Артем Иванович</t>
  </si>
  <si>
    <t>Хайлова Ксения Ивановна</t>
  </si>
  <si>
    <t>Черенков Сергей Иванович</t>
  </si>
  <si>
    <t>Бирбраер Даниил Иванович</t>
  </si>
  <si>
    <t>Ярмиев Рустам Георгиевич</t>
  </si>
  <si>
    <t>Зайцева Екатерина Ивановна</t>
  </si>
  <si>
    <t>Нестеров Александр Иванович</t>
  </si>
  <si>
    <t>Чаплыгина Алина Ивановна</t>
  </si>
  <si>
    <t>Попова Вероника Ивановна</t>
  </si>
  <si>
    <t>МОУ"СОШ  п. К.Маркса"</t>
  </si>
  <si>
    <t>МБОУ "СОШ с. Березовка"</t>
  </si>
  <si>
    <t>общее количество баллов, max-100</t>
  </si>
  <si>
    <t>Присутствовали: 16 членов жюри.</t>
  </si>
  <si>
    <t>Повестка: утверждение результатов школьного этапа ВсОШ по физической культуре.</t>
  </si>
  <si>
    <t xml:space="preserve">Председатель:___________ Михайлова Елена Станиславовна, руководитель РМО учителей физической культуры, учитель МБОУ «СОШ №18», </t>
  </si>
  <si>
    <t>Члены жюри:</t>
  </si>
  <si>
    <r>
      <t xml:space="preserve"> </t>
    </r>
    <r>
      <rPr>
        <sz val="12"/>
        <color theme="1"/>
        <rFont val="Times New Roman"/>
        <family val="1"/>
        <charset val="204"/>
      </rPr>
      <t>Эйстрих Галина Петровна, учитель МБОУ «СОШ №1»,</t>
    </r>
  </si>
  <si>
    <r>
      <t xml:space="preserve"> </t>
    </r>
    <r>
      <rPr>
        <sz val="12"/>
        <color theme="1"/>
        <rFont val="Times New Roman"/>
        <family val="1"/>
        <charset val="204"/>
      </rPr>
      <t>Каримов Андрей Дмитриевич, учитель МОУ «ООШ №3»,</t>
    </r>
  </si>
  <si>
    <r>
      <t xml:space="preserve"> </t>
    </r>
    <r>
      <rPr>
        <sz val="12"/>
        <color theme="1"/>
        <rFont val="Times New Roman"/>
        <family val="1"/>
        <charset val="204"/>
      </rPr>
      <t>Щербакова Наталья Вячеславовна, учитель МБОУ «СОШ № 4»,</t>
    </r>
  </si>
  <si>
    <t xml:space="preserve"> Савостина Ольга Владимировна, учитель МОУ «СОШ № 5»,</t>
  </si>
  <si>
    <t xml:space="preserve"> Кутыга Валентина Савельевна, учитель МОУ «СОШ № 9»,</t>
  </si>
  <si>
    <t xml:space="preserve"> Тюлненева Татьяна Александровна, учитель МОУ «СОШ № 12»,</t>
  </si>
  <si>
    <t xml:space="preserve"> Елистратов Денис Геннадьевич, учитель МОУ «СОШ №12»,</t>
  </si>
  <si>
    <t xml:space="preserve"> Пененко Ольга Михайловна, учитель МОУ «СОШ №16»,</t>
  </si>
  <si>
    <t xml:space="preserve"> Солодкова Лариса Геннадьевна, учитель МОУ «СОШ № 21»,</t>
  </si>
  <si>
    <t xml:space="preserve"> Бацман Анастасия Сергеевна, учитель МОУ «СОШ № 31»,</t>
  </si>
  <si>
    <t xml:space="preserve"> Майскова Наталия Владимировна, учитель МБОУ «СОШ№32»,</t>
  </si>
  <si>
    <t xml:space="preserve"> Исмаилов Дамир Алишерович, учитель МБОУ «СОШ №33»,</t>
  </si>
  <si>
    <t xml:space="preserve"> Мордовина Мария Михайловна, учитель МОУ «Образовательный центр Расковой»,</t>
  </si>
  <si>
    <t xml:space="preserve"> Никулина Светлана Александровна, учитель МБОУ «ООШ п. Прибрежный»,</t>
  </si>
  <si>
    <t xml:space="preserve"> Архипов Александр Борисович, учитель МОУ «СОШ с. Шумейка».</t>
  </si>
  <si>
    <t>Эйстрих Галина Петровна, учитель МБОУ «СОШ №1»,</t>
  </si>
  <si>
    <t>Каримов Андрей Дмитриевич, учитель МОУ «ООШ №3»,</t>
  </si>
  <si>
    <t>Щербакова Наталья Вячеславовна, учитель МБОУ «СОШ № 4»,</t>
  </si>
  <si>
    <t>Савостина Ольга Владимировна, учитель МОУ «СОШ № 5»,</t>
  </si>
  <si>
    <t>Кутыга Валентина Савельевна, учитель МОУ «СОШ № 9»,</t>
  </si>
  <si>
    <t>Елистратов Денис Геннадьевич, учитель МОУ «СОШ №12»,</t>
  </si>
  <si>
    <t>Пененко Ольга Михайловна, учитель МОУ «СОШ №16»,</t>
  </si>
  <si>
    <t>Солодкова Лариса Геннадьевна, учитель МОУ «СОШ № 21»,</t>
  </si>
  <si>
    <t>Бацман Анастасия Сергеевна, учитель МОУ «СОШ № 31»,</t>
  </si>
  <si>
    <t>Майскова Наталия Владимировна, учитель МБОУ «СОШ№32»,</t>
  </si>
  <si>
    <t>Исмаилов Дамир Алишерович, учитель МБОУ «СОШ №33»,</t>
  </si>
  <si>
    <t>Мордовина Мария Михайловна, учитель МОУ «Образовательный центр Расковой»,</t>
  </si>
  <si>
    <t>Никулина Светлана Александровна, учитель МБОУ «ООШ п. Прибрежный»,</t>
  </si>
  <si>
    <t>Архипов Александр Борисович, учитель МОУ «СОШ с. Шумейка».</t>
  </si>
  <si>
    <t>Дата: 04.10.2019 г.</t>
  </si>
  <si>
    <t>Победитель</t>
  </si>
  <si>
    <t>Призёры</t>
  </si>
  <si>
    <t>Призёр</t>
  </si>
  <si>
    <t>Участник</t>
  </si>
  <si>
    <t>Призёр, участник мун.этапа</t>
  </si>
  <si>
    <t>Победитель, участник мун.этапа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</si>
</sst>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Fill="1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 readingOrder="1"/>
    </xf>
    <xf numFmtId="0" fontId="1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8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4" xfId="0" applyBorder="1"/>
    <xf numFmtId="0" fontId="16" fillId="0" borderId="4" xfId="0" applyFont="1" applyBorder="1" applyAlignment="1">
      <alignment vertical="center"/>
    </xf>
    <xf numFmtId="0" fontId="9" fillId="0" borderId="0" xfId="0" applyFont="1"/>
    <xf numFmtId="0" fontId="1" fillId="0" borderId="0" xfId="0" applyFont="1" applyAlignment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" fillId="0" borderId="4" xfId="0" applyFont="1" applyBorder="1"/>
    <xf numFmtId="2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21" sqref="E21"/>
    </sheetView>
  </sheetViews>
  <sheetFormatPr defaultRowHeight="15" x14ac:dyDescent="0.25"/>
  <sheetData>
    <row r="1" spans="1:13" x14ac:dyDescent="0.25">
      <c r="A1" s="93" t="s">
        <v>10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3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1:13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</row>
    <row r="11" spans="1:13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3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3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</row>
    <row r="14" spans="1:13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</row>
    <row r="15" spans="1:13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</row>
    <row r="16" spans="1:13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</row>
    <row r="17" spans="1:13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1:13" ht="105.75" customHeight="1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</sheetData>
  <mergeCells count="1">
    <mergeCell ref="A1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13"/>
  <sheetViews>
    <sheetView tabSelected="1" zoomScale="75" zoomScaleNormal="75" workbookViewId="0">
      <selection activeCell="B34" sqref="B34:P78"/>
    </sheetView>
  </sheetViews>
  <sheetFormatPr defaultRowHeight="33.75" customHeight="1" x14ac:dyDescent="0.25"/>
  <cols>
    <col min="1" max="1" width="5.5703125" style="3" bestFit="1" customWidth="1"/>
    <col min="2" max="2" width="20.28515625" style="8" customWidth="1"/>
    <col min="3" max="3" width="12.7109375" style="3" customWidth="1"/>
    <col min="4" max="4" width="20.7109375" style="8" customWidth="1"/>
    <col min="5" max="5" width="10.28515625" style="4" customWidth="1"/>
    <col min="6" max="6" width="29.140625" style="9" customWidth="1"/>
    <col min="7" max="7" width="24.7109375" style="45" customWidth="1"/>
    <col min="8" max="8" width="15.85546875" style="45" customWidth="1"/>
    <col min="9" max="9" width="10.28515625" style="45" hidden="1" customWidth="1"/>
    <col min="10" max="10" width="27.5703125" style="14" hidden="1" customWidth="1"/>
    <col min="11" max="11" width="16.7109375" style="45" customWidth="1"/>
    <col min="12" max="12" width="23.140625" style="10" customWidth="1"/>
    <col min="13" max="13" width="13.140625" style="3" customWidth="1"/>
    <col min="14" max="14" width="9.85546875" style="3" customWidth="1"/>
    <col min="15" max="15" width="11.28515625" style="3" customWidth="1"/>
    <col min="16" max="16" width="13.7109375" style="1" customWidth="1"/>
    <col min="17" max="16384" width="9.140625" style="3"/>
  </cols>
  <sheetData>
    <row r="1" spans="1:17" ht="21" x14ac:dyDescent="0.35">
      <c r="A1" s="94" t="s">
        <v>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7" s="6" customFormat="1" ht="19.5" customHeight="1" x14ac:dyDescent="0.25">
      <c r="A2" s="95" t="s">
        <v>0</v>
      </c>
      <c r="B2" s="95" t="s">
        <v>1</v>
      </c>
      <c r="C2" s="97" t="s">
        <v>9</v>
      </c>
      <c r="D2" s="95" t="s">
        <v>2</v>
      </c>
      <c r="E2" s="95" t="s">
        <v>8</v>
      </c>
      <c r="F2" s="95" t="s">
        <v>3</v>
      </c>
      <c r="G2" s="99" t="s">
        <v>11</v>
      </c>
      <c r="H2" s="101" t="s">
        <v>12</v>
      </c>
      <c r="I2" s="102"/>
      <c r="J2" s="102"/>
      <c r="K2" s="103"/>
      <c r="L2" s="104" t="s">
        <v>1790</v>
      </c>
      <c r="M2" s="11"/>
      <c r="N2" s="5"/>
      <c r="O2" s="5"/>
      <c r="P2" s="5"/>
    </row>
    <row r="3" spans="1:17" s="6" customFormat="1" ht="31.5" hidden="1" customHeight="1" x14ac:dyDescent="0.25">
      <c r="A3" s="96"/>
      <c r="B3" s="96"/>
      <c r="C3" s="98"/>
      <c r="D3" s="96"/>
      <c r="E3" s="96"/>
      <c r="F3" s="96"/>
      <c r="G3" s="100"/>
      <c r="H3" s="7" t="s">
        <v>13</v>
      </c>
      <c r="I3" s="7"/>
      <c r="J3" s="13" t="s">
        <v>16</v>
      </c>
      <c r="K3" s="7" t="s">
        <v>15</v>
      </c>
      <c r="L3" s="105"/>
      <c r="M3" s="71" t="s">
        <v>4</v>
      </c>
      <c r="N3" s="71" t="s">
        <v>5</v>
      </c>
      <c r="O3" s="71" t="s">
        <v>6</v>
      </c>
      <c r="P3" s="71" t="s">
        <v>7</v>
      </c>
    </row>
    <row r="4" spans="1:17" s="31" customFormat="1" ht="15.75" hidden="1" customHeight="1" x14ac:dyDescent="0.25">
      <c r="A4" s="24">
        <v>1</v>
      </c>
      <c r="B4" s="53" t="s">
        <v>87</v>
      </c>
      <c r="C4" s="36" t="s">
        <v>88</v>
      </c>
      <c r="D4" s="36" t="s">
        <v>19</v>
      </c>
      <c r="E4" s="52">
        <v>6</v>
      </c>
      <c r="F4" s="51" t="s">
        <v>20</v>
      </c>
      <c r="G4" s="32">
        <v>27</v>
      </c>
      <c r="H4" s="32">
        <v>9.8000000000000007</v>
      </c>
      <c r="I4" s="46">
        <f t="shared" ref="I4:I67" si="0">IF(AND(J4&lt;&gt;"",J4&lt;&gt;0),INT(J4)*60+(J4-INT(J4))*100,"")</f>
        <v>54</v>
      </c>
      <c r="J4" s="46">
        <v>0.54</v>
      </c>
      <c r="K4" s="50">
        <f t="shared" ref="K4:K67" si="1">IF(I4&lt;=INT(AVERAGE(I$4:I$291)),(INT(AVERAGE(I$4:I$291))-I4)*(45/(INT(AVERAGE(I$4:I$291))-MIN(I$4:I$180)))+10,IF(AND(I4&gt;INT(AVERAGE(I$4:I$291)),I4&lt;(MAX(I$4:I$291)-INT(AVERAGE(I$4:I$291)))/2),10,IF(AND(I4&lt;&gt;"",I4&lt;&gt;0),5,0)))</f>
        <v>47.767857142857146</v>
      </c>
      <c r="L4" s="87">
        <f t="shared" ref="L4:L67" si="2">ROUND(G4+H4+K4,0)</f>
        <v>85</v>
      </c>
      <c r="M4" s="30"/>
      <c r="N4" s="30">
        <v>85</v>
      </c>
      <c r="O4" s="30">
        <v>1</v>
      </c>
      <c r="P4" s="30" t="s">
        <v>1825</v>
      </c>
    </row>
    <row r="5" spans="1:17" s="31" customFormat="1" ht="15.75" hidden="1" customHeight="1" x14ac:dyDescent="0.25">
      <c r="A5" s="24">
        <v>2</v>
      </c>
      <c r="B5" s="36" t="s">
        <v>361</v>
      </c>
      <c r="C5" s="36" t="s">
        <v>362</v>
      </c>
      <c r="D5" s="36" t="s">
        <v>349</v>
      </c>
      <c r="E5" s="32">
        <v>6</v>
      </c>
      <c r="F5" s="39" t="s">
        <v>350</v>
      </c>
      <c r="G5" s="32">
        <v>21</v>
      </c>
      <c r="H5" s="32">
        <v>8</v>
      </c>
      <c r="I5" s="46">
        <f t="shared" si="0"/>
        <v>45</v>
      </c>
      <c r="J5" s="46">
        <v>0.45</v>
      </c>
      <c r="K5" s="50">
        <f t="shared" si="1"/>
        <v>55</v>
      </c>
      <c r="L5" s="87">
        <f t="shared" si="2"/>
        <v>84</v>
      </c>
      <c r="M5" s="30"/>
      <c r="N5" s="30">
        <v>84</v>
      </c>
      <c r="O5" s="30">
        <v>2</v>
      </c>
      <c r="P5" s="30" t="s">
        <v>1825</v>
      </c>
      <c r="Q5" s="2"/>
    </row>
    <row r="6" spans="1:17" s="31" customFormat="1" ht="15.75" hidden="1" customHeight="1" x14ac:dyDescent="0.25">
      <c r="A6" s="24">
        <v>3</v>
      </c>
      <c r="B6" s="36" t="s">
        <v>609</v>
      </c>
      <c r="C6" s="36" t="s">
        <v>610</v>
      </c>
      <c r="D6" s="36" t="s">
        <v>1722</v>
      </c>
      <c r="E6" s="32">
        <v>6</v>
      </c>
      <c r="F6" s="39" t="s">
        <v>608</v>
      </c>
      <c r="G6" s="32">
        <v>25</v>
      </c>
      <c r="H6" s="32">
        <v>7.8</v>
      </c>
      <c r="I6" s="46">
        <f t="shared" si="0"/>
        <v>52</v>
      </c>
      <c r="J6" s="46">
        <v>0.52</v>
      </c>
      <c r="K6" s="50">
        <f t="shared" si="1"/>
        <v>49.375</v>
      </c>
      <c r="L6" s="87">
        <f t="shared" si="2"/>
        <v>82</v>
      </c>
      <c r="M6" s="30"/>
      <c r="N6" s="30">
        <v>82</v>
      </c>
      <c r="O6" s="30">
        <v>3</v>
      </c>
      <c r="P6" s="30" t="s">
        <v>1825</v>
      </c>
      <c r="Q6" s="2"/>
    </row>
    <row r="7" spans="1:17" s="31" customFormat="1" ht="15.75" hidden="1" customHeight="1" x14ac:dyDescent="0.25">
      <c r="A7" s="24">
        <v>4</v>
      </c>
      <c r="B7" s="36" t="s">
        <v>606</v>
      </c>
      <c r="C7" s="36" t="s">
        <v>607</v>
      </c>
      <c r="D7" s="36" t="s">
        <v>1722</v>
      </c>
      <c r="E7" s="32">
        <v>6</v>
      </c>
      <c r="F7" s="39" t="s">
        <v>608</v>
      </c>
      <c r="G7" s="32">
        <v>25</v>
      </c>
      <c r="H7" s="32">
        <v>8</v>
      </c>
      <c r="I7" s="46">
        <f t="shared" si="0"/>
        <v>53</v>
      </c>
      <c r="J7" s="46">
        <v>0.53</v>
      </c>
      <c r="K7" s="50">
        <f t="shared" si="1"/>
        <v>48.571428571428569</v>
      </c>
      <c r="L7" s="87">
        <f t="shared" si="2"/>
        <v>82</v>
      </c>
      <c r="M7" s="30"/>
      <c r="N7" s="30">
        <v>82</v>
      </c>
      <c r="O7" s="30">
        <v>3</v>
      </c>
      <c r="P7" s="30" t="s">
        <v>1825</v>
      </c>
      <c r="Q7" s="2"/>
    </row>
    <row r="8" spans="1:17" s="31" customFormat="1" ht="15.75" hidden="1" customHeight="1" x14ac:dyDescent="0.25">
      <c r="A8" s="24">
        <v>5</v>
      </c>
      <c r="B8" s="38" t="s">
        <v>324</v>
      </c>
      <c r="C8" s="36" t="s">
        <v>325</v>
      </c>
      <c r="D8" s="36" t="s">
        <v>326</v>
      </c>
      <c r="E8" s="32">
        <v>5</v>
      </c>
      <c r="F8" s="39" t="s">
        <v>327</v>
      </c>
      <c r="G8" s="32">
        <v>30</v>
      </c>
      <c r="H8" s="32">
        <v>8.5</v>
      </c>
      <c r="I8" s="46">
        <f t="shared" si="0"/>
        <v>62</v>
      </c>
      <c r="J8" s="46">
        <v>1.02</v>
      </c>
      <c r="K8" s="50">
        <f t="shared" si="1"/>
        <v>41.339285714285715</v>
      </c>
      <c r="L8" s="87">
        <f t="shared" si="2"/>
        <v>80</v>
      </c>
      <c r="M8" s="30"/>
      <c r="N8" s="30">
        <v>80</v>
      </c>
      <c r="O8" s="30">
        <v>4</v>
      </c>
      <c r="P8" s="30" t="s">
        <v>1825</v>
      </c>
      <c r="Q8" s="2"/>
    </row>
    <row r="9" spans="1:17" s="31" customFormat="1" ht="15.75" hidden="1" customHeight="1" x14ac:dyDescent="0.25">
      <c r="A9" s="24">
        <v>6</v>
      </c>
      <c r="B9" s="36" t="s">
        <v>404</v>
      </c>
      <c r="C9" s="36" t="s">
        <v>405</v>
      </c>
      <c r="D9" s="36" t="s">
        <v>1720</v>
      </c>
      <c r="E9" s="32">
        <v>6</v>
      </c>
      <c r="F9" s="39" t="s">
        <v>390</v>
      </c>
      <c r="G9" s="32">
        <v>19</v>
      </c>
      <c r="H9" s="32">
        <v>9</v>
      </c>
      <c r="I9" s="46">
        <f t="shared" si="0"/>
        <v>56.999999999999993</v>
      </c>
      <c r="J9" s="46">
        <v>0.56999999999999995</v>
      </c>
      <c r="K9" s="50">
        <f t="shared" si="1"/>
        <v>45.357142857142861</v>
      </c>
      <c r="L9" s="87">
        <f t="shared" si="2"/>
        <v>73</v>
      </c>
      <c r="M9" s="30"/>
      <c r="N9" s="30">
        <v>73</v>
      </c>
      <c r="O9" s="30">
        <v>5</v>
      </c>
      <c r="P9" s="30" t="s">
        <v>1827</v>
      </c>
      <c r="Q9" s="2"/>
    </row>
    <row r="10" spans="1:17" s="31" customFormat="1" ht="15.75" hidden="1" customHeight="1" x14ac:dyDescent="0.25">
      <c r="A10" s="24">
        <v>7</v>
      </c>
      <c r="B10" s="53" t="s">
        <v>17</v>
      </c>
      <c r="C10" s="36" t="s">
        <v>18</v>
      </c>
      <c r="D10" s="36" t="s">
        <v>19</v>
      </c>
      <c r="E10" s="52">
        <v>5</v>
      </c>
      <c r="F10" s="51" t="s">
        <v>20</v>
      </c>
      <c r="G10" s="32">
        <v>15</v>
      </c>
      <c r="H10" s="32">
        <v>9</v>
      </c>
      <c r="I10" s="46">
        <f t="shared" si="0"/>
        <v>53</v>
      </c>
      <c r="J10" s="46">
        <v>0.53</v>
      </c>
      <c r="K10" s="50">
        <f t="shared" si="1"/>
        <v>48.571428571428569</v>
      </c>
      <c r="L10" s="87">
        <f t="shared" si="2"/>
        <v>73</v>
      </c>
      <c r="M10" s="30"/>
      <c r="N10" s="30">
        <v>73</v>
      </c>
      <c r="O10" s="30">
        <v>5</v>
      </c>
      <c r="P10" s="30" t="s">
        <v>1827</v>
      </c>
      <c r="Q10" s="2"/>
    </row>
    <row r="11" spans="1:17" s="31" customFormat="1" ht="15.75" hidden="1" customHeight="1" x14ac:dyDescent="0.25">
      <c r="A11" s="24">
        <v>8</v>
      </c>
      <c r="B11" s="38" t="s">
        <v>137</v>
      </c>
      <c r="C11" s="36" t="s">
        <v>138</v>
      </c>
      <c r="D11" s="36" t="s">
        <v>1721</v>
      </c>
      <c r="E11" s="32">
        <v>6</v>
      </c>
      <c r="F11" s="41" t="s">
        <v>129</v>
      </c>
      <c r="G11" s="32">
        <v>26</v>
      </c>
      <c r="H11" s="32">
        <v>9.5</v>
      </c>
      <c r="I11" s="46">
        <f t="shared" si="0"/>
        <v>68</v>
      </c>
      <c r="J11" s="46">
        <v>1.08</v>
      </c>
      <c r="K11" s="50">
        <f t="shared" si="1"/>
        <v>36.517857142857139</v>
      </c>
      <c r="L11" s="87">
        <f t="shared" si="2"/>
        <v>72</v>
      </c>
      <c r="M11" s="30"/>
      <c r="N11" s="30">
        <v>72</v>
      </c>
      <c r="O11" s="30">
        <v>6</v>
      </c>
      <c r="P11" s="30" t="s">
        <v>1827</v>
      </c>
      <c r="Q11" s="2"/>
    </row>
    <row r="12" spans="1:17" s="31" customFormat="1" ht="15.75" hidden="1" customHeight="1" x14ac:dyDescent="0.25">
      <c r="A12" s="24">
        <v>9</v>
      </c>
      <c r="B12" s="36" t="s">
        <v>595</v>
      </c>
      <c r="C12" s="36" t="s">
        <v>596</v>
      </c>
      <c r="D12" s="36" t="s">
        <v>591</v>
      </c>
      <c r="E12" s="32">
        <v>6</v>
      </c>
      <c r="F12" s="39" t="s">
        <v>592</v>
      </c>
      <c r="G12" s="32">
        <v>9</v>
      </c>
      <c r="H12" s="32">
        <v>10</v>
      </c>
      <c r="I12" s="46">
        <f t="shared" si="0"/>
        <v>47</v>
      </c>
      <c r="J12" s="46">
        <v>0.47</v>
      </c>
      <c r="K12" s="50">
        <f t="shared" si="1"/>
        <v>53.392857142857146</v>
      </c>
      <c r="L12" s="87">
        <f t="shared" si="2"/>
        <v>72</v>
      </c>
      <c r="M12" s="30"/>
      <c r="N12" s="30">
        <v>72</v>
      </c>
      <c r="O12" s="30">
        <v>6</v>
      </c>
      <c r="P12" s="30" t="s">
        <v>1827</v>
      </c>
      <c r="Q12" s="2"/>
    </row>
    <row r="13" spans="1:17" s="31" customFormat="1" ht="15.75" hidden="1" customHeight="1" x14ac:dyDescent="0.25">
      <c r="A13" s="24">
        <v>10</v>
      </c>
      <c r="B13" s="51" t="s">
        <v>61</v>
      </c>
      <c r="C13" s="36" t="s">
        <v>62</v>
      </c>
      <c r="D13" s="36" t="s">
        <v>19</v>
      </c>
      <c r="E13" s="52">
        <v>6</v>
      </c>
      <c r="F13" s="51" t="s">
        <v>50</v>
      </c>
      <c r="G13" s="32">
        <v>18</v>
      </c>
      <c r="H13" s="32">
        <v>9.4</v>
      </c>
      <c r="I13" s="46">
        <f t="shared" si="0"/>
        <v>59</v>
      </c>
      <c r="J13" s="46">
        <v>0.59</v>
      </c>
      <c r="K13" s="50">
        <f t="shared" si="1"/>
        <v>43.75</v>
      </c>
      <c r="L13" s="87">
        <f t="shared" si="2"/>
        <v>71</v>
      </c>
      <c r="M13" s="30"/>
      <c r="N13" s="30">
        <v>71</v>
      </c>
      <c r="O13" s="30">
        <v>7</v>
      </c>
      <c r="P13" s="30" t="s">
        <v>1827</v>
      </c>
      <c r="Q13" s="2"/>
    </row>
    <row r="14" spans="1:17" s="31" customFormat="1" ht="15.75" hidden="1" customHeight="1" x14ac:dyDescent="0.25">
      <c r="A14" s="24">
        <v>11</v>
      </c>
      <c r="B14" s="36" t="s">
        <v>359</v>
      </c>
      <c r="C14" s="36" t="s">
        <v>360</v>
      </c>
      <c r="D14" s="36" t="s">
        <v>349</v>
      </c>
      <c r="E14" s="32">
        <v>6</v>
      </c>
      <c r="F14" s="39" t="s">
        <v>350</v>
      </c>
      <c r="G14" s="32">
        <v>18</v>
      </c>
      <c r="H14" s="32">
        <v>7</v>
      </c>
      <c r="I14" s="46">
        <f t="shared" si="0"/>
        <v>56.000000000000007</v>
      </c>
      <c r="J14" s="46">
        <v>0.56000000000000005</v>
      </c>
      <c r="K14" s="50">
        <f t="shared" si="1"/>
        <v>46.160714285714285</v>
      </c>
      <c r="L14" s="87">
        <f t="shared" si="2"/>
        <v>71</v>
      </c>
      <c r="M14" s="30"/>
      <c r="N14" s="30">
        <v>71</v>
      </c>
      <c r="O14" s="30">
        <v>7</v>
      </c>
      <c r="P14" s="30" t="s">
        <v>1827</v>
      </c>
      <c r="Q14" s="2"/>
    </row>
    <row r="15" spans="1:17" s="31" customFormat="1" ht="15.75" hidden="1" customHeight="1" x14ac:dyDescent="0.25">
      <c r="A15" s="24">
        <v>12</v>
      </c>
      <c r="B15" s="36" t="s">
        <v>561</v>
      </c>
      <c r="C15" s="36" t="s">
        <v>562</v>
      </c>
      <c r="D15" s="36" t="s">
        <v>552</v>
      </c>
      <c r="E15" s="32">
        <v>6</v>
      </c>
      <c r="F15" s="39" t="s">
        <v>560</v>
      </c>
      <c r="G15" s="32">
        <v>26</v>
      </c>
      <c r="H15" s="32">
        <v>9</v>
      </c>
      <c r="I15" s="46">
        <f t="shared" si="0"/>
        <v>70.000000000000014</v>
      </c>
      <c r="J15" s="46">
        <v>1.1000000000000001</v>
      </c>
      <c r="K15" s="50">
        <f t="shared" si="1"/>
        <v>34.910714285714278</v>
      </c>
      <c r="L15" s="87">
        <f t="shared" si="2"/>
        <v>70</v>
      </c>
      <c r="M15" s="30"/>
      <c r="N15" s="30">
        <v>70</v>
      </c>
      <c r="O15" s="30">
        <v>8</v>
      </c>
      <c r="P15" s="30" t="s">
        <v>1827</v>
      </c>
      <c r="Q15" s="2"/>
    </row>
    <row r="16" spans="1:17" s="31" customFormat="1" ht="15.75" hidden="1" customHeight="1" x14ac:dyDescent="0.25">
      <c r="A16" s="24">
        <v>13</v>
      </c>
      <c r="B16" s="51" t="s">
        <v>65</v>
      </c>
      <c r="C16" s="36" t="s">
        <v>66</v>
      </c>
      <c r="D16" s="36" t="s">
        <v>19</v>
      </c>
      <c r="E16" s="52">
        <v>6</v>
      </c>
      <c r="F16" s="51" t="s">
        <v>20</v>
      </c>
      <c r="G16" s="32">
        <v>19</v>
      </c>
      <c r="H16" s="32">
        <v>9.5</v>
      </c>
      <c r="I16" s="46">
        <f t="shared" si="0"/>
        <v>62</v>
      </c>
      <c r="J16" s="46">
        <v>1.02</v>
      </c>
      <c r="K16" s="50">
        <f t="shared" si="1"/>
        <v>41.339285714285715</v>
      </c>
      <c r="L16" s="87">
        <f t="shared" si="2"/>
        <v>70</v>
      </c>
      <c r="M16" s="30"/>
      <c r="N16" s="30">
        <v>70</v>
      </c>
      <c r="O16" s="30">
        <v>8</v>
      </c>
      <c r="P16" s="30" t="s">
        <v>1827</v>
      </c>
      <c r="Q16" s="2"/>
    </row>
    <row r="17" spans="1:17" s="31" customFormat="1" ht="15.75" hidden="1" customHeight="1" x14ac:dyDescent="0.25">
      <c r="A17" s="24">
        <v>14</v>
      </c>
      <c r="B17" s="38" t="s">
        <v>279</v>
      </c>
      <c r="C17" s="36" t="s">
        <v>280</v>
      </c>
      <c r="D17" s="36" t="s">
        <v>1723</v>
      </c>
      <c r="E17" s="32">
        <v>5</v>
      </c>
      <c r="F17" s="39" t="s">
        <v>278</v>
      </c>
      <c r="G17" s="32">
        <v>20</v>
      </c>
      <c r="H17" s="32">
        <v>9</v>
      </c>
      <c r="I17" s="46">
        <f t="shared" si="0"/>
        <v>62</v>
      </c>
      <c r="J17" s="46">
        <v>1.02</v>
      </c>
      <c r="K17" s="50">
        <f t="shared" si="1"/>
        <v>41.339285714285715</v>
      </c>
      <c r="L17" s="87">
        <f t="shared" si="2"/>
        <v>70</v>
      </c>
      <c r="M17" s="30"/>
      <c r="N17" s="30">
        <v>70</v>
      </c>
      <c r="O17" s="30">
        <v>8</v>
      </c>
      <c r="P17" s="30" t="s">
        <v>1827</v>
      </c>
      <c r="Q17" s="2"/>
    </row>
    <row r="18" spans="1:17" s="31" customFormat="1" ht="15.75" hidden="1" customHeight="1" x14ac:dyDescent="0.25">
      <c r="A18" s="24">
        <v>15</v>
      </c>
      <c r="B18" s="51" t="s">
        <v>69</v>
      </c>
      <c r="C18" s="36" t="s">
        <v>70</v>
      </c>
      <c r="D18" s="36" t="s">
        <v>19</v>
      </c>
      <c r="E18" s="52">
        <v>6</v>
      </c>
      <c r="F18" s="51" t="s">
        <v>20</v>
      </c>
      <c r="G18" s="32">
        <v>20</v>
      </c>
      <c r="H18" s="32">
        <v>9.6999999999999993</v>
      </c>
      <c r="I18" s="46">
        <f t="shared" si="0"/>
        <v>64</v>
      </c>
      <c r="J18" s="46">
        <v>1.04</v>
      </c>
      <c r="K18" s="50">
        <f t="shared" si="1"/>
        <v>39.732142857142861</v>
      </c>
      <c r="L18" s="87">
        <f t="shared" si="2"/>
        <v>69</v>
      </c>
      <c r="M18" s="30"/>
      <c r="N18" s="30">
        <v>69</v>
      </c>
      <c r="O18" s="30">
        <v>9</v>
      </c>
      <c r="P18" s="30" t="s">
        <v>1827</v>
      </c>
      <c r="Q18" s="2"/>
    </row>
    <row r="19" spans="1:17" s="31" customFormat="1" ht="15.75" hidden="1" customHeight="1" x14ac:dyDescent="0.25">
      <c r="A19" s="24">
        <v>16</v>
      </c>
      <c r="B19" s="53" t="s">
        <v>25</v>
      </c>
      <c r="C19" s="36" t="s">
        <v>26</v>
      </c>
      <c r="D19" s="36" t="s">
        <v>19</v>
      </c>
      <c r="E19" s="52">
        <v>5</v>
      </c>
      <c r="F19" s="51" t="s">
        <v>20</v>
      </c>
      <c r="G19" s="32">
        <v>19</v>
      </c>
      <c r="H19" s="32">
        <v>9.8000000000000007</v>
      </c>
      <c r="I19" s="46">
        <f t="shared" si="0"/>
        <v>63</v>
      </c>
      <c r="J19" s="46">
        <v>1.03</v>
      </c>
      <c r="K19" s="50">
        <f t="shared" si="1"/>
        <v>40.535714285714292</v>
      </c>
      <c r="L19" s="87">
        <f t="shared" si="2"/>
        <v>69</v>
      </c>
      <c r="M19" s="30"/>
      <c r="N19" s="30">
        <v>69</v>
      </c>
      <c r="O19" s="30">
        <v>9</v>
      </c>
      <c r="P19" s="30" t="s">
        <v>1827</v>
      </c>
      <c r="Q19" s="2"/>
    </row>
    <row r="20" spans="1:17" s="31" customFormat="1" ht="15.75" hidden="1" customHeight="1" x14ac:dyDescent="0.25">
      <c r="A20" s="24">
        <v>17</v>
      </c>
      <c r="B20" s="36" t="s">
        <v>332</v>
      </c>
      <c r="C20" s="36" t="s">
        <v>333</v>
      </c>
      <c r="D20" s="36" t="s">
        <v>330</v>
      </c>
      <c r="E20" s="32">
        <v>5</v>
      </c>
      <c r="F20" s="39" t="s">
        <v>331</v>
      </c>
      <c r="G20" s="32">
        <v>23</v>
      </c>
      <c r="H20" s="32">
        <v>9</v>
      </c>
      <c r="I20" s="46">
        <f t="shared" si="0"/>
        <v>68</v>
      </c>
      <c r="J20" s="46">
        <v>1.08</v>
      </c>
      <c r="K20" s="50">
        <f t="shared" si="1"/>
        <v>36.517857142857139</v>
      </c>
      <c r="L20" s="87">
        <f t="shared" si="2"/>
        <v>69</v>
      </c>
      <c r="M20" s="30"/>
      <c r="N20" s="30">
        <v>69</v>
      </c>
      <c r="O20" s="30">
        <v>9</v>
      </c>
      <c r="P20" s="30" t="s">
        <v>1827</v>
      </c>
      <c r="Q20" s="2"/>
    </row>
    <row r="21" spans="1:17" s="31" customFormat="1" ht="15.75" hidden="1" customHeight="1" x14ac:dyDescent="0.25">
      <c r="A21" s="24">
        <v>18</v>
      </c>
      <c r="B21" s="36" t="s">
        <v>481</v>
      </c>
      <c r="C21" s="36" t="s">
        <v>482</v>
      </c>
      <c r="D21" s="36" t="s">
        <v>1724</v>
      </c>
      <c r="E21" s="32">
        <v>5</v>
      </c>
      <c r="F21" s="39" t="s">
        <v>447</v>
      </c>
      <c r="G21" s="32">
        <v>26</v>
      </c>
      <c r="H21" s="32">
        <v>9</v>
      </c>
      <c r="I21" s="46">
        <f t="shared" si="0"/>
        <v>72.999999999999986</v>
      </c>
      <c r="J21" s="46">
        <v>1.1299999999999999</v>
      </c>
      <c r="K21" s="50">
        <f t="shared" si="1"/>
        <v>32.500000000000014</v>
      </c>
      <c r="L21" s="87">
        <f t="shared" si="2"/>
        <v>68</v>
      </c>
      <c r="M21" s="30"/>
      <c r="N21" s="30">
        <v>68</v>
      </c>
      <c r="O21" s="30">
        <v>10</v>
      </c>
      <c r="P21" s="30" t="s">
        <v>1827</v>
      </c>
      <c r="Q21" s="2"/>
    </row>
    <row r="22" spans="1:17" s="31" customFormat="1" ht="15.75" hidden="1" customHeight="1" x14ac:dyDescent="0.25">
      <c r="A22" s="24">
        <v>19</v>
      </c>
      <c r="B22" s="36" t="s">
        <v>512</v>
      </c>
      <c r="C22" s="36" t="s">
        <v>513</v>
      </c>
      <c r="D22" s="36" t="s">
        <v>1724</v>
      </c>
      <c r="E22" s="32">
        <v>6</v>
      </c>
      <c r="F22" s="39" t="s">
        <v>509</v>
      </c>
      <c r="G22" s="32">
        <v>21</v>
      </c>
      <c r="H22" s="32">
        <v>10</v>
      </c>
      <c r="I22" s="46">
        <f t="shared" si="0"/>
        <v>67</v>
      </c>
      <c r="J22" s="46">
        <v>1.07</v>
      </c>
      <c r="K22" s="50">
        <f t="shared" si="1"/>
        <v>37.321428571428569</v>
      </c>
      <c r="L22" s="87">
        <f t="shared" si="2"/>
        <v>68</v>
      </c>
      <c r="M22" s="30"/>
      <c r="N22" s="30">
        <v>68</v>
      </c>
      <c r="O22" s="30">
        <v>10</v>
      </c>
      <c r="P22" s="30" t="s">
        <v>1827</v>
      </c>
      <c r="Q22" s="2"/>
    </row>
    <row r="23" spans="1:17" s="31" customFormat="1" ht="15.75" hidden="1" customHeight="1" x14ac:dyDescent="0.25">
      <c r="A23" s="24">
        <v>20</v>
      </c>
      <c r="B23" s="36" t="s">
        <v>483</v>
      </c>
      <c r="C23" s="36" t="s">
        <v>484</v>
      </c>
      <c r="D23" s="36" t="s">
        <v>1724</v>
      </c>
      <c r="E23" s="32">
        <v>5</v>
      </c>
      <c r="F23" s="39" t="s">
        <v>447</v>
      </c>
      <c r="G23" s="32">
        <v>21</v>
      </c>
      <c r="H23" s="35">
        <v>10</v>
      </c>
      <c r="I23" s="46">
        <f t="shared" si="0"/>
        <v>68</v>
      </c>
      <c r="J23" s="48">
        <v>1.08</v>
      </c>
      <c r="K23" s="50">
        <f t="shared" si="1"/>
        <v>36.517857142857139</v>
      </c>
      <c r="L23" s="87">
        <f t="shared" si="2"/>
        <v>68</v>
      </c>
      <c r="M23" s="30"/>
      <c r="N23" s="30">
        <v>68</v>
      </c>
      <c r="O23" s="30">
        <v>10</v>
      </c>
      <c r="P23" s="30" t="s">
        <v>1827</v>
      </c>
    </row>
    <row r="24" spans="1:17" s="31" customFormat="1" ht="15.75" hidden="1" customHeight="1" x14ac:dyDescent="0.25">
      <c r="A24" s="24">
        <v>21</v>
      </c>
      <c r="B24" s="36" t="s">
        <v>328</v>
      </c>
      <c r="C24" s="36" t="s">
        <v>329</v>
      </c>
      <c r="D24" s="36" t="s">
        <v>330</v>
      </c>
      <c r="E24" s="32">
        <v>5</v>
      </c>
      <c r="F24" s="39" t="s">
        <v>331</v>
      </c>
      <c r="G24" s="32">
        <v>30</v>
      </c>
      <c r="H24" s="32">
        <v>9</v>
      </c>
      <c r="I24" s="46">
        <f t="shared" si="0"/>
        <v>79</v>
      </c>
      <c r="J24" s="46">
        <v>1.19</v>
      </c>
      <c r="K24" s="50">
        <f t="shared" si="1"/>
        <v>27.678571428571431</v>
      </c>
      <c r="L24" s="87">
        <f t="shared" si="2"/>
        <v>67</v>
      </c>
      <c r="M24" s="30"/>
      <c r="N24" s="30">
        <v>67</v>
      </c>
      <c r="O24" s="30">
        <v>11</v>
      </c>
      <c r="P24" s="30" t="s">
        <v>1827</v>
      </c>
    </row>
    <row r="25" spans="1:17" s="31" customFormat="1" ht="15.75" hidden="1" customHeight="1" x14ac:dyDescent="0.25">
      <c r="A25" s="24">
        <v>22</v>
      </c>
      <c r="B25" s="36" t="s">
        <v>402</v>
      </c>
      <c r="C25" s="36" t="s">
        <v>403</v>
      </c>
      <c r="D25" s="36" t="s">
        <v>1720</v>
      </c>
      <c r="E25" s="32">
        <v>6</v>
      </c>
      <c r="F25" s="39" t="s">
        <v>397</v>
      </c>
      <c r="G25" s="32">
        <v>20</v>
      </c>
      <c r="H25" s="35">
        <v>8</v>
      </c>
      <c r="I25" s="46">
        <f t="shared" si="0"/>
        <v>65</v>
      </c>
      <c r="J25" s="48">
        <v>1.05</v>
      </c>
      <c r="K25" s="50">
        <f t="shared" si="1"/>
        <v>38.928571428571431</v>
      </c>
      <c r="L25" s="87">
        <f t="shared" si="2"/>
        <v>67</v>
      </c>
      <c r="M25" s="30"/>
      <c r="N25" s="30">
        <v>67</v>
      </c>
      <c r="O25" s="30">
        <v>11</v>
      </c>
      <c r="P25" s="30" t="s">
        <v>1827</v>
      </c>
    </row>
    <row r="26" spans="1:17" s="31" customFormat="1" ht="15.75" hidden="1" customHeight="1" x14ac:dyDescent="0.25">
      <c r="A26" s="24">
        <v>23</v>
      </c>
      <c r="B26" s="51" t="s">
        <v>1684</v>
      </c>
      <c r="C26" s="36" t="s">
        <v>56</v>
      </c>
      <c r="D26" s="36" t="s">
        <v>19</v>
      </c>
      <c r="E26" s="52">
        <v>6</v>
      </c>
      <c r="F26" s="51" t="s">
        <v>50</v>
      </c>
      <c r="G26" s="32">
        <v>14</v>
      </c>
      <c r="H26" s="32">
        <v>9.6</v>
      </c>
      <c r="I26" s="46">
        <f t="shared" si="0"/>
        <v>59</v>
      </c>
      <c r="J26" s="46">
        <v>0.59</v>
      </c>
      <c r="K26" s="50">
        <f t="shared" si="1"/>
        <v>43.75</v>
      </c>
      <c r="L26" s="87">
        <f t="shared" si="2"/>
        <v>67</v>
      </c>
      <c r="M26" s="30"/>
      <c r="N26" s="30">
        <v>67</v>
      </c>
      <c r="O26" s="30">
        <v>11</v>
      </c>
      <c r="P26" s="30" t="s">
        <v>1827</v>
      </c>
    </row>
    <row r="27" spans="1:17" s="31" customFormat="1" ht="15.75" hidden="1" customHeight="1" x14ac:dyDescent="0.25">
      <c r="A27" s="24">
        <v>24</v>
      </c>
      <c r="B27" s="36" t="s">
        <v>593</v>
      </c>
      <c r="C27" s="36" t="s">
        <v>594</v>
      </c>
      <c r="D27" s="36" t="s">
        <v>591</v>
      </c>
      <c r="E27" s="32">
        <v>6</v>
      </c>
      <c r="F27" s="39" t="s">
        <v>592</v>
      </c>
      <c r="G27" s="32">
        <v>8</v>
      </c>
      <c r="H27" s="32">
        <v>10</v>
      </c>
      <c r="I27" s="46">
        <f t="shared" si="0"/>
        <v>52</v>
      </c>
      <c r="J27" s="46">
        <v>0.52</v>
      </c>
      <c r="K27" s="50">
        <f t="shared" si="1"/>
        <v>49.375</v>
      </c>
      <c r="L27" s="87">
        <f t="shared" si="2"/>
        <v>67</v>
      </c>
      <c r="M27" s="30"/>
      <c r="N27" s="30">
        <v>67</v>
      </c>
      <c r="O27" s="30">
        <v>11</v>
      </c>
      <c r="P27" s="30" t="s">
        <v>1827</v>
      </c>
    </row>
    <row r="28" spans="1:17" s="31" customFormat="1" ht="15.75" hidden="1" customHeight="1" x14ac:dyDescent="0.25">
      <c r="A28" s="24">
        <v>25</v>
      </c>
      <c r="B28" s="36" t="s">
        <v>272</v>
      </c>
      <c r="C28" s="36" t="s">
        <v>273</v>
      </c>
      <c r="D28" s="36" t="s">
        <v>1723</v>
      </c>
      <c r="E28" s="32">
        <v>6</v>
      </c>
      <c r="F28" s="39" t="s">
        <v>271</v>
      </c>
      <c r="G28" s="32">
        <v>17</v>
      </c>
      <c r="H28" s="32">
        <v>9</v>
      </c>
      <c r="I28" s="46">
        <f t="shared" si="0"/>
        <v>63</v>
      </c>
      <c r="J28" s="46">
        <v>1.03</v>
      </c>
      <c r="K28" s="50">
        <f t="shared" si="1"/>
        <v>40.535714285714292</v>
      </c>
      <c r="L28" s="87">
        <f t="shared" si="2"/>
        <v>67</v>
      </c>
      <c r="M28" s="30"/>
      <c r="N28" s="30">
        <v>67</v>
      </c>
      <c r="O28" s="30">
        <v>11</v>
      </c>
      <c r="P28" s="30" t="s">
        <v>1827</v>
      </c>
    </row>
    <row r="29" spans="1:17" s="31" customFormat="1" ht="15.75" hidden="1" customHeight="1" x14ac:dyDescent="0.25">
      <c r="A29" s="24">
        <v>26</v>
      </c>
      <c r="B29" s="36" t="s">
        <v>355</v>
      </c>
      <c r="C29" s="36" t="s">
        <v>356</v>
      </c>
      <c r="D29" s="36" t="s">
        <v>349</v>
      </c>
      <c r="E29" s="32">
        <v>5</v>
      </c>
      <c r="F29" s="39" t="s">
        <v>350</v>
      </c>
      <c r="G29" s="32">
        <v>8</v>
      </c>
      <c r="H29" s="35">
        <v>8</v>
      </c>
      <c r="I29" s="46">
        <f t="shared" si="0"/>
        <v>50</v>
      </c>
      <c r="J29" s="48">
        <v>0.5</v>
      </c>
      <c r="K29" s="50">
        <f t="shared" si="1"/>
        <v>50.982142857142861</v>
      </c>
      <c r="L29" s="87">
        <f t="shared" si="2"/>
        <v>67</v>
      </c>
      <c r="M29" s="30"/>
      <c r="N29" s="30">
        <v>67</v>
      </c>
      <c r="O29" s="30">
        <v>11</v>
      </c>
      <c r="P29" s="30" t="s">
        <v>1827</v>
      </c>
    </row>
    <row r="30" spans="1:17" s="31" customFormat="1" ht="15.75" hidden="1" customHeight="1" x14ac:dyDescent="0.25">
      <c r="A30" s="24">
        <v>27</v>
      </c>
      <c r="B30" s="53" t="s">
        <v>75</v>
      </c>
      <c r="C30" s="36" t="s">
        <v>76</v>
      </c>
      <c r="D30" s="36" t="s">
        <v>19</v>
      </c>
      <c r="E30" s="52">
        <v>6</v>
      </c>
      <c r="F30" s="51" t="s">
        <v>20</v>
      </c>
      <c r="G30" s="32">
        <v>24</v>
      </c>
      <c r="H30" s="32">
        <v>9.6</v>
      </c>
      <c r="I30" s="46">
        <f t="shared" si="0"/>
        <v>72.999999999999986</v>
      </c>
      <c r="J30" s="46">
        <v>1.1299999999999999</v>
      </c>
      <c r="K30" s="50">
        <f t="shared" si="1"/>
        <v>32.500000000000014</v>
      </c>
      <c r="L30" s="87">
        <f t="shared" si="2"/>
        <v>66</v>
      </c>
      <c r="M30" s="30"/>
      <c r="N30" s="30">
        <v>66</v>
      </c>
      <c r="O30" s="30">
        <v>12</v>
      </c>
      <c r="P30" s="30" t="s">
        <v>1827</v>
      </c>
    </row>
    <row r="31" spans="1:17" s="31" customFormat="1" ht="15.75" hidden="1" customHeight="1" x14ac:dyDescent="0.25">
      <c r="A31" s="24">
        <v>28</v>
      </c>
      <c r="B31" s="36" t="s">
        <v>127</v>
      </c>
      <c r="C31" s="36" t="s">
        <v>128</v>
      </c>
      <c r="D31" s="36" t="s">
        <v>1721</v>
      </c>
      <c r="E31" s="32">
        <v>5</v>
      </c>
      <c r="F31" s="39" t="s">
        <v>129</v>
      </c>
      <c r="G31" s="32">
        <v>23</v>
      </c>
      <c r="H31" s="32">
        <v>10</v>
      </c>
      <c r="I31" s="46">
        <f t="shared" si="0"/>
        <v>72.000000000000014</v>
      </c>
      <c r="J31" s="46">
        <v>1.1200000000000001</v>
      </c>
      <c r="K31" s="50">
        <f t="shared" si="1"/>
        <v>33.303571428571416</v>
      </c>
      <c r="L31" s="87">
        <f t="shared" si="2"/>
        <v>66</v>
      </c>
      <c r="M31" s="30"/>
      <c r="N31" s="30">
        <v>66</v>
      </c>
      <c r="O31" s="30">
        <v>12</v>
      </c>
      <c r="P31" s="30" t="s">
        <v>1827</v>
      </c>
    </row>
    <row r="32" spans="1:17" s="31" customFormat="1" ht="15.75" hidden="1" customHeight="1" x14ac:dyDescent="0.25">
      <c r="A32" s="24">
        <v>29</v>
      </c>
      <c r="B32" s="56" t="s">
        <v>241</v>
      </c>
      <c r="C32" s="36" t="s">
        <v>242</v>
      </c>
      <c r="D32" s="36" t="s">
        <v>228</v>
      </c>
      <c r="E32" s="62">
        <v>5</v>
      </c>
      <c r="F32" s="56" t="s">
        <v>1736</v>
      </c>
      <c r="G32" s="32">
        <v>19</v>
      </c>
      <c r="H32" s="32">
        <v>9</v>
      </c>
      <c r="I32" s="46">
        <f t="shared" si="0"/>
        <v>66</v>
      </c>
      <c r="J32" s="46">
        <v>1.06</v>
      </c>
      <c r="K32" s="50">
        <f t="shared" si="1"/>
        <v>38.125</v>
      </c>
      <c r="L32" s="87">
        <f t="shared" si="2"/>
        <v>66</v>
      </c>
      <c r="M32" s="30"/>
      <c r="N32" s="30">
        <v>66</v>
      </c>
      <c r="O32" s="30">
        <v>12</v>
      </c>
      <c r="P32" s="30" t="s">
        <v>1827</v>
      </c>
    </row>
    <row r="33" spans="1:16" s="31" customFormat="1" ht="15.75" hidden="1" customHeight="1" x14ac:dyDescent="0.25">
      <c r="A33" s="24">
        <v>30</v>
      </c>
      <c r="B33" s="55" t="s">
        <v>97</v>
      </c>
      <c r="C33" s="36" t="s">
        <v>98</v>
      </c>
      <c r="D33" s="36" t="s">
        <v>19</v>
      </c>
      <c r="E33" s="16">
        <v>6</v>
      </c>
      <c r="F33" s="53" t="s">
        <v>20</v>
      </c>
      <c r="G33" s="32">
        <v>17</v>
      </c>
      <c r="H33" s="32">
        <v>9.8000000000000007</v>
      </c>
      <c r="I33" s="46">
        <f t="shared" si="0"/>
        <v>65</v>
      </c>
      <c r="J33" s="46">
        <v>1.05</v>
      </c>
      <c r="K33" s="50">
        <f t="shared" si="1"/>
        <v>38.928571428571431</v>
      </c>
      <c r="L33" s="87">
        <f t="shared" si="2"/>
        <v>66</v>
      </c>
      <c r="M33" s="30"/>
      <c r="N33" s="30">
        <v>66</v>
      </c>
      <c r="O33" s="30">
        <v>12</v>
      </c>
      <c r="P33" s="30" t="s">
        <v>1827</v>
      </c>
    </row>
    <row r="34" spans="1:16" s="31" customFormat="1" ht="15.75" customHeight="1" x14ac:dyDescent="0.25">
      <c r="A34" s="24">
        <v>31</v>
      </c>
      <c r="B34" s="36" t="s">
        <v>432</v>
      </c>
      <c r="C34" s="36" t="s">
        <v>433</v>
      </c>
      <c r="D34" s="36" t="s">
        <v>1725</v>
      </c>
      <c r="E34" s="32">
        <v>6</v>
      </c>
      <c r="F34" s="41" t="s">
        <v>427</v>
      </c>
      <c r="G34" s="32">
        <v>26</v>
      </c>
      <c r="H34" s="32">
        <v>9</v>
      </c>
      <c r="I34" s="46">
        <f t="shared" si="0"/>
        <v>76</v>
      </c>
      <c r="J34" s="46">
        <v>1.1599999999999999</v>
      </c>
      <c r="K34" s="50">
        <f t="shared" si="1"/>
        <v>30.089285714285715</v>
      </c>
      <c r="L34" s="87">
        <f t="shared" si="2"/>
        <v>65</v>
      </c>
      <c r="M34" s="30"/>
      <c r="N34" s="30">
        <v>65</v>
      </c>
      <c r="O34" s="30">
        <v>13</v>
      </c>
      <c r="P34" s="30" t="s">
        <v>1827</v>
      </c>
    </row>
    <row r="35" spans="1:16" s="31" customFormat="1" ht="15.75" hidden="1" customHeight="1" x14ac:dyDescent="0.25">
      <c r="A35" s="24">
        <v>32</v>
      </c>
      <c r="B35" s="36" t="s">
        <v>454</v>
      </c>
      <c r="C35" s="36" t="s">
        <v>455</v>
      </c>
      <c r="D35" s="36" t="s">
        <v>1724</v>
      </c>
      <c r="E35" s="32">
        <v>6</v>
      </c>
      <c r="F35" s="39" t="s">
        <v>456</v>
      </c>
      <c r="G35" s="32">
        <v>20</v>
      </c>
      <c r="H35" s="32">
        <v>10</v>
      </c>
      <c r="I35" s="46">
        <f t="shared" si="0"/>
        <v>70.000000000000014</v>
      </c>
      <c r="J35" s="46">
        <v>1.1000000000000001</v>
      </c>
      <c r="K35" s="50">
        <f t="shared" si="1"/>
        <v>34.910714285714278</v>
      </c>
      <c r="L35" s="87">
        <f t="shared" si="2"/>
        <v>65</v>
      </c>
      <c r="M35" s="30"/>
      <c r="N35" s="30">
        <v>65</v>
      </c>
      <c r="O35" s="30">
        <v>13</v>
      </c>
      <c r="P35" s="30" t="s">
        <v>1827</v>
      </c>
    </row>
    <row r="36" spans="1:16" s="31" customFormat="1" ht="15.75" hidden="1" customHeight="1" x14ac:dyDescent="0.25">
      <c r="A36" s="24">
        <v>33</v>
      </c>
      <c r="B36" s="36" t="s">
        <v>632</v>
      </c>
      <c r="C36" s="25" t="s">
        <v>633</v>
      </c>
      <c r="D36" s="36" t="s">
        <v>1726</v>
      </c>
      <c r="E36" s="32">
        <v>6</v>
      </c>
      <c r="F36" s="39" t="s">
        <v>634</v>
      </c>
      <c r="G36" s="32">
        <v>18</v>
      </c>
      <c r="H36" s="32">
        <v>8</v>
      </c>
      <c r="I36" s="46">
        <f t="shared" si="0"/>
        <v>65</v>
      </c>
      <c r="J36" s="46">
        <v>1.05</v>
      </c>
      <c r="K36" s="50">
        <f t="shared" si="1"/>
        <v>38.928571428571431</v>
      </c>
      <c r="L36" s="87">
        <f t="shared" si="2"/>
        <v>65</v>
      </c>
      <c r="M36" s="30"/>
      <c r="N36" s="30">
        <v>65</v>
      </c>
      <c r="O36" s="30">
        <v>13</v>
      </c>
      <c r="P36" s="30" t="s">
        <v>1827</v>
      </c>
    </row>
    <row r="37" spans="1:16" s="31" customFormat="1" ht="15.75" hidden="1" customHeight="1" x14ac:dyDescent="0.25">
      <c r="A37" s="24">
        <v>34</v>
      </c>
      <c r="B37" s="53" t="s">
        <v>85</v>
      </c>
      <c r="C37" s="36" t="s">
        <v>86</v>
      </c>
      <c r="D37" s="36" t="s">
        <v>19</v>
      </c>
      <c r="E37" s="52">
        <v>6</v>
      </c>
      <c r="F37" s="51" t="s">
        <v>20</v>
      </c>
      <c r="G37" s="32">
        <v>15</v>
      </c>
      <c r="H37" s="32">
        <v>9.8000000000000007</v>
      </c>
      <c r="I37" s="46">
        <f t="shared" si="0"/>
        <v>63</v>
      </c>
      <c r="J37" s="46">
        <v>1.03</v>
      </c>
      <c r="K37" s="50">
        <f t="shared" si="1"/>
        <v>40.535714285714292</v>
      </c>
      <c r="L37" s="87">
        <f t="shared" si="2"/>
        <v>65</v>
      </c>
      <c r="M37" s="30"/>
      <c r="N37" s="30">
        <v>65</v>
      </c>
      <c r="O37" s="30">
        <v>13</v>
      </c>
      <c r="P37" s="30" t="s">
        <v>1827</v>
      </c>
    </row>
    <row r="38" spans="1:16" s="31" customFormat="1" ht="15.75" hidden="1" customHeight="1" x14ac:dyDescent="0.25">
      <c r="A38" s="24">
        <v>35</v>
      </c>
      <c r="B38" s="36" t="s">
        <v>357</v>
      </c>
      <c r="C38" s="36" t="s">
        <v>358</v>
      </c>
      <c r="D38" s="36" t="s">
        <v>349</v>
      </c>
      <c r="E38" s="32">
        <v>6</v>
      </c>
      <c r="F38" s="39" t="s">
        <v>350</v>
      </c>
      <c r="G38" s="32">
        <v>18</v>
      </c>
      <c r="H38" s="32">
        <v>6</v>
      </c>
      <c r="I38" s="46">
        <f t="shared" si="0"/>
        <v>63</v>
      </c>
      <c r="J38" s="46">
        <v>1.03</v>
      </c>
      <c r="K38" s="50">
        <f t="shared" si="1"/>
        <v>40.535714285714292</v>
      </c>
      <c r="L38" s="87">
        <f t="shared" si="2"/>
        <v>65</v>
      </c>
      <c r="M38" s="30"/>
      <c r="N38" s="30">
        <v>65</v>
      </c>
      <c r="O38" s="30">
        <v>13</v>
      </c>
      <c r="P38" s="30" t="s">
        <v>1827</v>
      </c>
    </row>
    <row r="39" spans="1:16" s="31" customFormat="1" ht="15.75" hidden="1" customHeight="1" x14ac:dyDescent="0.25">
      <c r="A39" s="24">
        <v>36</v>
      </c>
      <c r="B39" s="68" t="s">
        <v>624</v>
      </c>
      <c r="C39" s="36" t="s">
        <v>625</v>
      </c>
      <c r="D39" s="36" t="s">
        <v>622</v>
      </c>
      <c r="E39" s="32">
        <v>6</v>
      </c>
      <c r="F39" s="39" t="s">
        <v>623</v>
      </c>
      <c r="G39" s="32">
        <v>12</v>
      </c>
      <c r="H39" s="32">
        <v>9</v>
      </c>
      <c r="I39" s="46">
        <f t="shared" si="0"/>
        <v>59</v>
      </c>
      <c r="J39" s="46">
        <v>0.59</v>
      </c>
      <c r="K39" s="50">
        <f t="shared" si="1"/>
        <v>43.75</v>
      </c>
      <c r="L39" s="87">
        <f t="shared" si="2"/>
        <v>65</v>
      </c>
      <c r="M39" s="30"/>
      <c r="N39" s="30">
        <v>65</v>
      </c>
      <c r="O39" s="30">
        <v>13</v>
      </c>
      <c r="P39" s="30" t="s">
        <v>1827</v>
      </c>
    </row>
    <row r="40" spans="1:16" s="31" customFormat="1" ht="15.75" hidden="1" customHeight="1" x14ac:dyDescent="0.25">
      <c r="A40" s="24">
        <v>37</v>
      </c>
      <c r="B40" s="36" t="s">
        <v>550</v>
      </c>
      <c r="C40" s="36" t="s">
        <v>551</v>
      </c>
      <c r="D40" s="36" t="s">
        <v>552</v>
      </c>
      <c r="E40" s="32">
        <v>5</v>
      </c>
      <c r="F40" s="39" t="s">
        <v>553</v>
      </c>
      <c r="G40" s="32">
        <v>28</v>
      </c>
      <c r="H40" s="32">
        <v>9.5</v>
      </c>
      <c r="I40" s="46">
        <f t="shared" si="0"/>
        <v>80</v>
      </c>
      <c r="J40" s="46">
        <v>1.2</v>
      </c>
      <c r="K40" s="50">
        <f t="shared" si="1"/>
        <v>26.875</v>
      </c>
      <c r="L40" s="87">
        <f t="shared" si="2"/>
        <v>64</v>
      </c>
      <c r="M40" s="30"/>
      <c r="N40" s="30">
        <v>64</v>
      </c>
      <c r="O40" s="30">
        <v>14</v>
      </c>
      <c r="P40" s="30" t="s">
        <v>1827</v>
      </c>
    </row>
    <row r="41" spans="1:16" s="31" customFormat="1" ht="15.75" hidden="1" customHeight="1" x14ac:dyDescent="0.25">
      <c r="A41" s="24">
        <v>38</v>
      </c>
      <c r="B41" s="36" t="s">
        <v>558</v>
      </c>
      <c r="C41" s="36" t="s">
        <v>559</v>
      </c>
      <c r="D41" s="36" t="s">
        <v>552</v>
      </c>
      <c r="E41" s="32">
        <v>6</v>
      </c>
      <c r="F41" s="39" t="s">
        <v>560</v>
      </c>
      <c r="G41" s="32">
        <v>26</v>
      </c>
      <c r="H41" s="32">
        <v>9.5</v>
      </c>
      <c r="I41" s="46">
        <f t="shared" si="0"/>
        <v>78</v>
      </c>
      <c r="J41" s="46">
        <v>1.18</v>
      </c>
      <c r="K41" s="50">
        <f t="shared" si="1"/>
        <v>28.482142857142858</v>
      </c>
      <c r="L41" s="87">
        <f t="shared" si="2"/>
        <v>64</v>
      </c>
      <c r="M41" s="30"/>
      <c r="N41" s="30">
        <v>64</v>
      </c>
      <c r="O41" s="30">
        <v>14</v>
      </c>
      <c r="P41" s="30" t="s">
        <v>1827</v>
      </c>
    </row>
    <row r="42" spans="1:16" s="31" customFormat="1" ht="15.75" hidden="1" customHeight="1" x14ac:dyDescent="0.25">
      <c r="A42" s="24">
        <v>39</v>
      </c>
      <c r="B42" s="53" t="s">
        <v>37</v>
      </c>
      <c r="C42" s="36" t="s">
        <v>38</v>
      </c>
      <c r="D42" s="36" t="s">
        <v>19</v>
      </c>
      <c r="E42" s="52">
        <v>5</v>
      </c>
      <c r="F42" s="51" t="s">
        <v>20</v>
      </c>
      <c r="G42" s="32">
        <v>19</v>
      </c>
      <c r="H42" s="32">
        <v>8.9</v>
      </c>
      <c r="I42" s="46">
        <f t="shared" si="0"/>
        <v>70.000000000000014</v>
      </c>
      <c r="J42" s="46">
        <v>1.1000000000000001</v>
      </c>
      <c r="K42" s="50">
        <f t="shared" si="1"/>
        <v>34.910714285714278</v>
      </c>
      <c r="L42" s="87">
        <f t="shared" si="2"/>
        <v>63</v>
      </c>
      <c r="M42" s="30"/>
      <c r="N42" s="30">
        <v>63</v>
      </c>
      <c r="O42" s="30">
        <v>15</v>
      </c>
      <c r="P42" s="30" t="s">
        <v>1827</v>
      </c>
    </row>
    <row r="43" spans="1:16" s="31" customFormat="1" ht="15.75" hidden="1" customHeight="1" x14ac:dyDescent="0.25">
      <c r="A43" s="24">
        <v>40</v>
      </c>
      <c r="B43" s="36" t="s">
        <v>398</v>
      </c>
      <c r="C43" s="36" t="s">
        <v>399</v>
      </c>
      <c r="D43" s="36" t="s">
        <v>1495</v>
      </c>
      <c r="E43" s="32">
        <v>6</v>
      </c>
      <c r="F43" s="39" t="s">
        <v>397</v>
      </c>
      <c r="G43" s="32">
        <v>21</v>
      </c>
      <c r="H43" s="32">
        <v>7.5</v>
      </c>
      <c r="I43" s="46">
        <f t="shared" si="0"/>
        <v>71.000000000000014</v>
      </c>
      <c r="J43" s="46">
        <v>1.1100000000000001</v>
      </c>
      <c r="K43" s="50">
        <f t="shared" si="1"/>
        <v>34.107142857142847</v>
      </c>
      <c r="L43" s="87">
        <f t="shared" si="2"/>
        <v>63</v>
      </c>
      <c r="M43" s="30"/>
      <c r="N43" s="30">
        <v>63</v>
      </c>
      <c r="O43" s="30">
        <v>15</v>
      </c>
      <c r="P43" s="30" t="s">
        <v>1827</v>
      </c>
    </row>
    <row r="44" spans="1:16" s="31" customFormat="1" ht="15.75" hidden="1" customHeight="1" x14ac:dyDescent="0.25">
      <c r="A44" s="24">
        <v>41</v>
      </c>
      <c r="B44" s="36" t="s">
        <v>391</v>
      </c>
      <c r="C44" s="36" t="s">
        <v>392</v>
      </c>
      <c r="D44" s="36" t="s">
        <v>1720</v>
      </c>
      <c r="E44" s="32">
        <v>6</v>
      </c>
      <c r="F44" s="39" t="s">
        <v>390</v>
      </c>
      <c r="G44" s="32">
        <v>18</v>
      </c>
      <c r="H44" s="32">
        <v>8</v>
      </c>
      <c r="I44" s="46">
        <f t="shared" si="0"/>
        <v>67</v>
      </c>
      <c r="J44" s="46">
        <v>1.07</v>
      </c>
      <c r="K44" s="50">
        <f t="shared" si="1"/>
        <v>37.321428571428569</v>
      </c>
      <c r="L44" s="87">
        <f t="shared" si="2"/>
        <v>63</v>
      </c>
      <c r="M44" s="30"/>
      <c r="N44" s="30">
        <v>63</v>
      </c>
      <c r="O44" s="30">
        <v>15</v>
      </c>
      <c r="P44" s="30" t="s">
        <v>1827</v>
      </c>
    </row>
    <row r="45" spans="1:16" s="31" customFormat="1" ht="15.75" hidden="1" customHeight="1" x14ac:dyDescent="0.25">
      <c r="A45" s="24">
        <v>42</v>
      </c>
      <c r="B45" s="51" t="s">
        <v>67</v>
      </c>
      <c r="C45" s="36" t="s">
        <v>68</v>
      </c>
      <c r="D45" s="36" t="s">
        <v>19</v>
      </c>
      <c r="E45" s="52">
        <v>6</v>
      </c>
      <c r="F45" s="51" t="s">
        <v>20</v>
      </c>
      <c r="G45" s="32">
        <v>15</v>
      </c>
      <c r="H45" s="32">
        <v>9.6</v>
      </c>
      <c r="I45" s="46">
        <f t="shared" si="0"/>
        <v>66</v>
      </c>
      <c r="J45" s="46">
        <v>1.06</v>
      </c>
      <c r="K45" s="50">
        <f t="shared" si="1"/>
        <v>38.125</v>
      </c>
      <c r="L45" s="87">
        <f t="shared" si="2"/>
        <v>63</v>
      </c>
      <c r="M45" s="30"/>
      <c r="N45" s="30">
        <v>63</v>
      </c>
      <c r="O45" s="30">
        <v>15</v>
      </c>
      <c r="P45" s="30" t="s">
        <v>1827</v>
      </c>
    </row>
    <row r="46" spans="1:16" s="31" customFormat="1" ht="15.75" hidden="1" customHeight="1" x14ac:dyDescent="0.25">
      <c r="A46" s="24">
        <v>43</v>
      </c>
      <c r="B46" s="61" t="s">
        <v>182</v>
      </c>
      <c r="C46" s="36" t="s">
        <v>183</v>
      </c>
      <c r="D46" s="36" t="s">
        <v>167</v>
      </c>
      <c r="E46" s="32">
        <v>6</v>
      </c>
      <c r="F46" s="39" t="s">
        <v>168</v>
      </c>
      <c r="G46" s="32">
        <v>16</v>
      </c>
      <c r="H46" s="32">
        <v>8.5</v>
      </c>
      <c r="I46" s="46">
        <f t="shared" si="0"/>
        <v>66</v>
      </c>
      <c r="J46" s="46">
        <v>1.06</v>
      </c>
      <c r="K46" s="50">
        <f t="shared" si="1"/>
        <v>38.125</v>
      </c>
      <c r="L46" s="87">
        <f t="shared" si="2"/>
        <v>63</v>
      </c>
      <c r="M46" s="30"/>
      <c r="N46" s="30">
        <v>63</v>
      </c>
      <c r="O46" s="30">
        <v>15</v>
      </c>
      <c r="P46" s="30" t="s">
        <v>1827</v>
      </c>
    </row>
    <row r="47" spans="1:16" s="31" customFormat="1" ht="15.75" hidden="1" customHeight="1" x14ac:dyDescent="0.25">
      <c r="A47" s="24">
        <v>44</v>
      </c>
      <c r="B47" s="36" t="s">
        <v>635</v>
      </c>
      <c r="C47" s="25" t="s">
        <v>636</v>
      </c>
      <c r="D47" s="36" t="s">
        <v>1726</v>
      </c>
      <c r="E47" s="32">
        <v>6</v>
      </c>
      <c r="F47" s="39" t="s">
        <v>634</v>
      </c>
      <c r="G47" s="32">
        <v>17</v>
      </c>
      <c r="H47" s="32">
        <v>6</v>
      </c>
      <c r="I47" s="46">
        <f t="shared" si="0"/>
        <v>64</v>
      </c>
      <c r="J47" s="46">
        <v>1.04</v>
      </c>
      <c r="K47" s="50">
        <f t="shared" si="1"/>
        <v>39.732142857142861</v>
      </c>
      <c r="L47" s="87">
        <f t="shared" si="2"/>
        <v>63</v>
      </c>
      <c r="M47" s="30"/>
      <c r="N47" s="30">
        <v>63</v>
      </c>
      <c r="O47" s="30">
        <v>15</v>
      </c>
      <c r="P47" s="30" t="s">
        <v>1827</v>
      </c>
    </row>
    <row r="48" spans="1:16" s="31" customFormat="1" ht="15.75" hidden="1" customHeight="1" x14ac:dyDescent="0.25">
      <c r="A48" s="24">
        <v>45</v>
      </c>
      <c r="B48" s="51" t="s">
        <v>52</v>
      </c>
      <c r="C48" s="36" t="s">
        <v>53</v>
      </c>
      <c r="D48" s="36" t="s">
        <v>19</v>
      </c>
      <c r="E48" s="52">
        <v>6</v>
      </c>
      <c r="F48" s="51" t="s">
        <v>50</v>
      </c>
      <c r="G48" s="32">
        <v>10</v>
      </c>
      <c r="H48" s="32">
        <v>9.8000000000000007</v>
      </c>
      <c r="I48" s="46">
        <f t="shared" si="0"/>
        <v>60</v>
      </c>
      <c r="J48" s="46">
        <v>1</v>
      </c>
      <c r="K48" s="50">
        <f t="shared" si="1"/>
        <v>42.946428571428569</v>
      </c>
      <c r="L48" s="87">
        <f t="shared" si="2"/>
        <v>63</v>
      </c>
      <c r="M48" s="30"/>
      <c r="N48" s="30">
        <v>63</v>
      </c>
      <c r="O48" s="30">
        <v>15</v>
      </c>
      <c r="P48" s="30" t="s">
        <v>1827</v>
      </c>
    </row>
    <row r="49" spans="1:16" s="31" customFormat="1" ht="15.75" hidden="1" customHeight="1" x14ac:dyDescent="0.25">
      <c r="A49" s="24">
        <v>46</v>
      </c>
      <c r="B49" s="36" t="s">
        <v>388</v>
      </c>
      <c r="C49" s="36" t="s">
        <v>389</v>
      </c>
      <c r="D49" s="36" t="s">
        <v>1720</v>
      </c>
      <c r="E49" s="32">
        <v>5</v>
      </c>
      <c r="F49" s="39" t="s">
        <v>390</v>
      </c>
      <c r="G49" s="32">
        <v>13</v>
      </c>
      <c r="H49" s="32">
        <v>9</v>
      </c>
      <c r="I49" s="46">
        <f t="shared" si="0"/>
        <v>65</v>
      </c>
      <c r="J49" s="46">
        <v>1.05</v>
      </c>
      <c r="K49" s="50">
        <f t="shared" si="1"/>
        <v>38.928571428571431</v>
      </c>
      <c r="L49" s="87">
        <f t="shared" si="2"/>
        <v>61</v>
      </c>
      <c r="M49" s="30"/>
      <c r="N49" s="30">
        <v>61</v>
      </c>
      <c r="O49" s="30">
        <v>16</v>
      </c>
      <c r="P49" s="30" t="s">
        <v>1827</v>
      </c>
    </row>
    <row r="50" spans="1:16" s="31" customFormat="1" ht="15.75" hidden="1" customHeight="1" x14ac:dyDescent="0.25">
      <c r="A50" s="24">
        <v>47</v>
      </c>
      <c r="B50" s="36" t="s">
        <v>200</v>
      </c>
      <c r="C50" s="36" t="s">
        <v>201</v>
      </c>
      <c r="D50" s="36" t="s">
        <v>202</v>
      </c>
      <c r="E50" s="32">
        <v>6</v>
      </c>
      <c r="F50" s="39" t="s">
        <v>203</v>
      </c>
      <c r="G50" s="32">
        <v>27</v>
      </c>
      <c r="H50" s="32">
        <v>6.5</v>
      </c>
      <c r="I50" s="46">
        <f t="shared" si="0"/>
        <v>81</v>
      </c>
      <c r="J50" s="46">
        <v>1.21</v>
      </c>
      <c r="K50" s="50">
        <f t="shared" si="1"/>
        <v>26.071428571428573</v>
      </c>
      <c r="L50" s="87">
        <f t="shared" si="2"/>
        <v>60</v>
      </c>
      <c r="M50" s="30"/>
      <c r="N50" s="30">
        <v>60</v>
      </c>
      <c r="O50" s="30">
        <v>17</v>
      </c>
      <c r="P50" s="30" t="s">
        <v>1827</v>
      </c>
    </row>
    <row r="51" spans="1:16" s="31" customFormat="1" ht="15.75" hidden="1" customHeight="1" x14ac:dyDescent="0.25">
      <c r="A51" s="24">
        <v>48</v>
      </c>
      <c r="B51" s="54" t="s">
        <v>165</v>
      </c>
      <c r="C51" s="36" t="s">
        <v>166</v>
      </c>
      <c r="D51" s="36" t="s">
        <v>167</v>
      </c>
      <c r="E51" s="32">
        <v>5</v>
      </c>
      <c r="F51" s="39" t="s">
        <v>168</v>
      </c>
      <c r="G51" s="32">
        <v>23</v>
      </c>
      <c r="H51" s="32">
        <v>9</v>
      </c>
      <c r="I51" s="46">
        <f t="shared" si="0"/>
        <v>79</v>
      </c>
      <c r="J51" s="46">
        <v>1.19</v>
      </c>
      <c r="K51" s="50">
        <f t="shared" si="1"/>
        <v>27.678571428571431</v>
      </c>
      <c r="L51" s="87">
        <f t="shared" si="2"/>
        <v>60</v>
      </c>
      <c r="M51" s="30"/>
      <c r="N51" s="30">
        <v>60</v>
      </c>
      <c r="O51" s="30">
        <v>17</v>
      </c>
      <c r="P51" s="30" t="s">
        <v>1827</v>
      </c>
    </row>
    <row r="52" spans="1:16" s="31" customFormat="1" ht="15.75" hidden="1" customHeight="1" x14ac:dyDescent="0.25">
      <c r="A52" s="24">
        <v>49</v>
      </c>
      <c r="B52" s="36" t="s">
        <v>296</v>
      </c>
      <c r="C52" s="17" t="s">
        <v>297</v>
      </c>
      <c r="D52" s="36" t="s">
        <v>298</v>
      </c>
      <c r="E52" s="32">
        <v>5</v>
      </c>
      <c r="F52" s="39" t="s">
        <v>299</v>
      </c>
      <c r="G52" s="18">
        <v>20</v>
      </c>
      <c r="H52" s="32">
        <v>7</v>
      </c>
      <c r="I52" s="46">
        <f t="shared" si="0"/>
        <v>72.000000000000014</v>
      </c>
      <c r="J52" s="46">
        <v>1.1200000000000001</v>
      </c>
      <c r="K52" s="50">
        <f t="shared" si="1"/>
        <v>33.303571428571416</v>
      </c>
      <c r="L52" s="87">
        <f t="shared" si="2"/>
        <v>60</v>
      </c>
      <c r="M52" s="30"/>
      <c r="N52" s="30">
        <v>60</v>
      </c>
      <c r="O52" s="30">
        <v>17</v>
      </c>
      <c r="P52" s="30" t="s">
        <v>1827</v>
      </c>
    </row>
    <row r="53" spans="1:16" s="31" customFormat="1" ht="15.75" hidden="1" customHeight="1" x14ac:dyDescent="0.25">
      <c r="A53" s="24">
        <v>50</v>
      </c>
      <c r="B53" s="56" t="s">
        <v>245</v>
      </c>
      <c r="C53" s="36" t="s">
        <v>246</v>
      </c>
      <c r="D53" s="36" t="s">
        <v>228</v>
      </c>
      <c r="E53" s="62">
        <v>5</v>
      </c>
      <c r="F53" s="56" t="s">
        <v>1736</v>
      </c>
      <c r="G53" s="32">
        <v>16</v>
      </c>
      <c r="H53" s="32">
        <v>9</v>
      </c>
      <c r="I53" s="46">
        <f t="shared" si="0"/>
        <v>70.000000000000014</v>
      </c>
      <c r="J53" s="46">
        <v>1.1000000000000001</v>
      </c>
      <c r="K53" s="50">
        <f t="shared" si="1"/>
        <v>34.910714285714278</v>
      </c>
      <c r="L53" s="87">
        <f t="shared" si="2"/>
        <v>60</v>
      </c>
      <c r="M53" s="30"/>
      <c r="N53" s="30">
        <v>60</v>
      </c>
      <c r="O53" s="30">
        <v>17</v>
      </c>
      <c r="P53" s="30" t="s">
        <v>1827</v>
      </c>
    </row>
    <row r="54" spans="1:16" s="31" customFormat="1" ht="15.75" hidden="1" customHeight="1" x14ac:dyDescent="0.25">
      <c r="A54" s="24">
        <v>51</v>
      </c>
      <c r="B54" s="51" t="s">
        <v>48</v>
      </c>
      <c r="C54" s="36" t="s">
        <v>49</v>
      </c>
      <c r="D54" s="36" t="s">
        <v>19</v>
      </c>
      <c r="E54" s="52">
        <v>6</v>
      </c>
      <c r="F54" s="51" t="s">
        <v>50</v>
      </c>
      <c r="G54" s="32">
        <v>14</v>
      </c>
      <c r="H54" s="32">
        <v>9.8000000000000007</v>
      </c>
      <c r="I54" s="46">
        <f t="shared" si="0"/>
        <v>68</v>
      </c>
      <c r="J54" s="46">
        <v>1.08</v>
      </c>
      <c r="K54" s="50">
        <f t="shared" si="1"/>
        <v>36.517857142857139</v>
      </c>
      <c r="L54" s="87">
        <f t="shared" si="2"/>
        <v>60</v>
      </c>
      <c r="M54" s="30"/>
      <c r="N54" s="30">
        <v>60</v>
      </c>
      <c r="O54" s="30">
        <v>17</v>
      </c>
      <c r="P54" s="30" t="s">
        <v>1827</v>
      </c>
    </row>
    <row r="55" spans="1:16" s="31" customFormat="1" ht="15.75" hidden="1" customHeight="1" x14ac:dyDescent="0.25">
      <c r="A55" s="24">
        <v>52</v>
      </c>
      <c r="B55" s="54" t="s">
        <v>184</v>
      </c>
      <c r="C55" s="36" t="s">
        <v>185</v>
      </c>
      <c r="D55" s="36" t="s">
        <v>167</v>
      </c>
      <c r="E55" s="32">
        <v>6</v>
      </c>
      <c r="F55" s="39" t="s">
        <v>168</v>
      </c>
      <c r="G55" s="32">
        <v>25</v>
      </c>
      <c r="H55" s="32">
        <v>8.5</v>
      </c>
      <c r="I55" s="46">
        <f t="shared" si="0"/>
        <v>82</v>
      </c>
      <c r="J55" s="46">
        <v>1.22</v>
      </c>
      <c r="K55" s="50">
        <f t="shared" si="1"/>
        <v>25.267857142857146</v>
      </c>
      <c r="L55" s="87">
        <f t="shared" si="2"/>
        <v>59</v>
      </c>
      <c r="M55" s="30"/>
      <c r="N55" s="30">
        <v>59</v>
      </c>
      <c r="O55" s="30">
        <v>18</v>
      </c>
      <c r="P55" s="30" t="s">
        <v>1827</v>
      </c>
    </row>
    <row r="56" spans="1:16" s="31" customFormat="1" ht="15.75" hidden="1" customHeight="1" x14ac:dyDescent="0.25">
      <c r="A56" s="24">
        <v>53</v>
      </c>
      <c r="B56" s="36" t="s">
        <v>514</v>
      </c>
      <c r="C56" s="36" t="s">
        <v>515</v>
      </c>
      <c r="D56" s="36" t="s">
        <v>1724</v>
      </c>
      <c r="E56" s="32">
        <v>6</v>
      </c>
      <c r="F56" s="39" t="s">
        <v>509</v>
      </c>
      <c r="G56" s="32">
        <v>17</v>
      </c>
      <c r="H56" s="32">
        <v>10</v>
      </c>
      <c r="I56" s="46">
        <f t="shared" si="0"/>
        <v>73.999999999999986</v>
      </c>
      <c r="J56" s="46">
        <v>1.1399999999999999</v>
      </c>
      <c r="K56" s="50">
        <f t="shared" si="1"/>
        <v>31.696428571428584</v>
      </c>
      <c r="L56" s="87">
        <f t="shared" si="2"/>
        <v>59</v>
      </c>
      <c r="M56" s="30"/>
      <c r="N56" s="30">
        <v>59</v>
      </c>
      <c r="O56" s="30">
        <v>18</v>
      </c>
      <c r="P56" s="30" t="s">
        <v>1827</v>
      </c>
    </row>
    <row r="57" spans="1:16" s="31" customFormat="1" ht="15.75" hidden="1" customHeight="1" x14ac:dyDescent="0.25">
      <c r="A57" s="24">
        <v>54</v>
      </c>
      <c r="B57" s="36" t="s">
        <v>206</v>
      </c>
      <c r="C57" s="36" t="s">
        <v>207</v>
      </c>
      <c r="D57" s="36" t="s">
        <v>202</v>
      </c>
      <c r="E57" s="32">
        <v>6</v>
      </c>
      <c r="F57" s="39" t="s">
        <v>203</v>
      </c>
      <c r="G57" s="32">
        <v>17</v>
      </c>
      <c r="H57" s="32">
        <v>8</v>
      </c>
      <c r="I57" s="46">
        <f t="shared" si="0"/>
        <v>71.000000000000014</v>
      </c>
      <c r="J57" s="46">
        <v>1.1100000000000001</v>
      </c>
      <c r="K57" s="50">
        <f t="shared" si="1"/>
        <v>34.107142857142847</v>
      </c>
      <c r="L57" s="87">
        <f t="shared" si="2"/>
        <v>59</v>
      </c>
      <c r="M57" s="30"/>
      <c r="N57" s="30">
        <v>59</v>
      </c>
      <c r="O57" s="30">
        <v>18</v>
      </c>
      <c r="P57" s="30" t="s">
        <v>1827</v>
      </c>
    </row>
    <row r="58" spans="1:16" s="31" customFormat="1" ht="15.75" hidden="1" customHeight="1" x14ac:dyDescent="0.25">
      <c r="A58" s="24">
        <v>55</v>
      </c>
      <c r="B58" s="36" t="s">
        <v>444</v>
      </c>
      <c r="C58" s="36" t="s">
        <v>445</v>
      </c>
      <c r="D58" s="36" t="s">
        <v>1724</v>
      </c>
      <c r="E58" s="32">
        <v>5</v>
      </c>
      <c r="F58" s="39" t="s">
        <v>447</v>
      </c>
      <c r="G58" s="32">
        <v>16</v>
      </c>
      <c r="H58" s="35">
        <v>10</v>
      </c>
      <c r="I58" s="46">
        <f t="shared" si="0"/>
        <v>72.999999999999986</v>
      </c>
      <c r="J58" s="48">
        <v>1.1299999999999999</v>
      </c>
      <c r="K58" s="50">
        <f t="shared" si="1"/>
        <v>32.500000000000014</v>
      </c>
      <c r="L58" s="87">
        <f t="shared" si="2"/>
        <v>59</v>
      </c>
      <c r="M58" s="30"/>
      <c r="N58" s="30">
        <v>59</v>
      </c>
      <c r="O58" s="30">
        <v>18</v>
      </c>
      <c r="P58" s="30" t="s">
        <v>1827</v>
      </c>
    </row>
    <row r="59" spans="1:16" s="31" customFormat="1" ht="15.75" hidden="1" customHeight="1" x14ac:dyDescent="0.25">
      <c r="A59" s="24">
        <v>56</v>
      </c>
      <c r="B59" s="36" t="s">
        <v>510</v>
      </c>
      <c r="C59" s="36" t="s">
        <v>511</v>
      </c>
      <c r="D59" s="36" t="s">
        <v>1724</v>
      </c>
      <c r="E59" s="32">
        <v>6</v>
      </c>
      <c r="F59" s="39" t="s">
        <v>509</v>
      </c>
      <c r="G59" s="32">
        <v>24</v>
      </c>
      <c r="H59" s="32">
        <v>10</v>
      </c>
      <c r="I59" s="46">
        <f t="shared" si="0"/>
        <v>84</v>
      </c>
      <c r="J59" s="46">
        <v>1.24</v>
      </c>
      <c r="K59" s="50">
        <f t="shared" si="1"/>
        <v>23.660714285714285</v>
      </c>
      <c r="L59" s="87">
        <f t="shared" si="2"/>
        <v>58</v>
      </c>
      <c r="M59" s="30"/>
      <c r="N59" s="30">
        <v>58</v>
      </c>
      <c r="O59" s="30">
        <v>19</v>
      </c>
      <c r="P59" s="30" t="s">
        <v>1827</v>
      </c>
    </row>
    <row r="60" spans="1:16" s="31" customFormat="1" ht="15.75" hidden="1" customHeight="1" x14ac:dyDescent="0.25">
      <c r="A60" s="24">
        <v>57</v>
      </c>
      <c r="B60" s="36" t="s">
        <v>597</v>
      </c>
      <c r="C60" s="36" t="s">
        <v>598</v>
      </c>
      <c r="D60" s="36" t="s">
        <v>591</v>
      </c>
      <c r="E60" s="32">
        <v>6</v>
      </c>
      <c r="F60" s="39" t="s">
        <v>592</v>
      </c>
      <c r="G60" s="32">
        <v>17</v>
      </c>
      <c r="H60" s="32">
        <v>10</v>
      </c>
      <c r="I60" s="46">
        <f t="shared" si="0"/>
        <v>74.999999999999986</v>
      </c>
      <c r="J60" s="46">
        <v>1.1499999999999999</v>
      </c>
      <c r="K60" s="50">
        <f t="shared" si="1"/>
        <v>30.892857142857157</v>
      </c>
      <c r="L60" s="87">
        <f t="shared" si="2"/>
        <v>58</v>
      </c>
      <c r="M60" s="30"/>
      <c r="N60" s="30">
        <v>58</v>
      </c>
      <c r="O60" s="30">
        <v>19</v>
      </c>
      <c r="P60" s="30" t="s">
        <v>1827</v>
      </c>
    </row>
    <row r="61" spans="1:16" s="31" customFormat="1" ht="15.75" hidden="1" customHeight="1" x14ac:dyDescent="0.25">
      <c r="A61" s="24">
        <v>58</v>
      </c>
      <c r="B61" s="36" t="s">
        <v>269</v>
      </c>
      <c r="C61" s="36" t="s">
        <v>270</v>
      </c>
      <c r="D61" s="36" t="s">
        <v>1723</v>
      </c>
      <c r="E61" s="32">
        <v>6</v>
      </c>
      <c r="F61" s="39" t="s">
        <v>271</v>
      </c>
      <c r="G61" s="32">
        <v>17</v>
      </c>
      <c r="H61" s="32">
        <v>7</v>
      </c>
      <c r="I61" s="46">
        <f t="shared" si="0"/>
        <v>71.000000000000014</v>
      </c>
      <c r="J61" s="46">
        <v>1.1100000000000001</v>
      </c>
      <c r="K61" s="50">
        <f t="shared" si="1"/>
        <v>34.107142857142847</v>
      </c>
      <c r="L61" s="87">
        <f t="shared" si="2"/>
        <v>58</v>
      </c>
      <c r="M61" s="30"/>
      <c r="N61" s="30">
        <v>58</v>
      </c>
      <c r="O61" s="30">
        <v>19</v>
      </c>
      <c r="P61" s="30" t="s">
        <v>1827</v>
      </c>
    </row>
    <row r="62" spans="1:16" s="31" customFormat="1" ht="15.75" hidden="1" customHeight="1" x14ac:dyDescent="0.25">
      <c r="A62" s="24">
        <v>59</v>
      </c>
      <c r="B62" s="68" t="s">
        <v>626</v>
      </c>
      <c r="C62" s="36" t="s">
        <v>627</v>
      </c>
      <c r="D62" s="36" t="s">
        <v>622</v>
      </c>
      <c r="E62" s="32">
        <v>5</v>
      </c>
      <c r="F62" s="39" t="s">
        <v>623</v>
      </c>
      <c r="G62" s="32">
        <v>15</v>
      </c>
      <c r="H62" s="32">
        <v>10</v>
      </c>
      <c r="I62" s="46">
        <f t="shared" si="0"/>
        <v>72.999999999999986</v>
      </c>
      <c r="J62" s="46">
        <v>1.1299999999999999</v>
      </c>
      <c r="K62" s="50">
        <f t="shared" si="1"/>
        <v>32.500000000000014</v>
      </c>
      <c r="L62" s="87">
        <f t="shared" si="2"/>
        <v>58</v>
      </c>
      <c r="M62" s="30"/>
      <c r="N62" s="30">
        <v>58</v>
      </c>
      <c r="O62" s="30">
        <v>19</v>
      </c>
      <c r="P62" s="30" t="s">
        <v>1827</v>
      </c>
    </row>
    <row r="63" spans="1:16" s="31" customFormat="1" ht="15.75" hidden="1" customHeight="1" x14ac:dyDescent="0.25">
      <c r="A63" s="24">
        <v>60</v>
      </c>
      <c r="B63" s="36" t="s">
        <v>274</v>
      </c>
      <c r="C63" s="36" t="s">
        <v>275</v>
      </c>
      <c r="D63" s="36" t="s">
        <v>1723</v>
      </c>
      <c r="E63" s="32">
        <v>6</v>
      </c>
      <c r="F63" s="39" t="s">
        <v>271</v>
      </c>
      <c r="G63" s="32">
        <v>14</v>
      </c>
      <c r="H63" s="32">
        <v>6</v>
      </c>
      <c r="I63" s="46">
        <f t="shared" si="0"/>
        <v>66</v>
      </c>
      <c r="J63" s="46">
        <v>1.06</v>
      </c>
      <c r="K63" s="50">
        <f t="shared" si="1"/>
        <v>38.125</v>
      </c>
      <c r="L63" s="87">
        <f t="shared" si="2"/>
        <v>58</v>
      </c>
      <c r="M63" s="30"/>
      <c r="N63" s="30">
        <v>58</v>
      </c>
      <c r="O63" s="30">
        <v>19</v>
      </c>
      <c r="P63" s="30" t="s">
        <v>1827</v>
      </c>
    </row>
    <row r="64" spans="1:16" s="31" customFormat="1" ht="15.75" hidden="1" customHeight="1" x14ac:dyDescent="0.25">
      <c r="A64" s="24">
        <v>61</v>
      </c>
      <c r="B64" s="51" t="s">
        <v>59</v>
      </c>
      <c r="C64" s="36" t="s">
        <v>60</v>
      </c>
      <c r="D64" s="36" t="s">
        <v>19</v>
      </c>
      <c r="E64" s="52">
        <v>6</v>
      </c>
      <c r="F64" s="51" t="s">
        <v>50</v>
      </c>
      <c r="G64" s="32">
        <v>9</v>
      </c>
      <c r="H64" s="32">
        <v>9.6999999999999993</v>
      </c>
      <c r="I64" s="46">
        <f t="shared" si="0"/>
        <v>64</v>
      </c>
      <c r="J64" s="46">
        <v>1.04</v>
      </c>
      <c r="K64" s="50">
        <f t="shared" si="1"/>
        <v>39.732142857142861</v>
      </c>
      <c r="L64" s="87">
        <f t="shared" si="2"/>
        <v>58</v>
      </c>
      <c r="M64" s="30"/>
      <c r="N64" s="30">
        <v>58</v>
      </c>
      <c r="O64" s="30">
        <v>19</v>
      </c>
      <c r="P64" s="30" t="s">
        <v>1827</v>
      </c>
    </row>
    <row r="65" spans="1:16" s="31" customFormat="1" ht="15.75" hidden="1" customHeight="1" x14ac:dyDescent="0.25">
      <c r="A65" s="24">
        <v>62</v>
      </c>
      <c r="B65" s="53" t="s">
        <v>81</v>
      </c>
      <c r="C65" s="36" t="s">
        <v>82</v>
      </c>
      <c r="D65" s="36" t="s">
        <v>19</v>
      </c>
      <c r="E65" s="52">
        <v>6</v>
      </c>
      <c r="F65" s="51" t="s">
        <v>20</v>
      </c>
      <c r="G65" s="32">
        <v>8</v>
      </c>
      <c r="H65" s="32">
        <v>9</v>
      </c>
      <c r="I65" s="46">
        <f t="shared" si="0"/>
        <v>62</v>
      </c>
      <c r="J65" s="46">
        <v>1.02</v>
      </c>
      <c r="K65" s="50">
        <f t="shared" si="1"/>
        <v>41.339285714285715</v>
      </c>
      <c r="L65" s="87">
        <f t="shared" si="2"/>
        <v>58</v>
      </c>
      <c r="M65" s="30"/>
      <c r="N65" s="30">
        <v>58</v>
      </c>
      <c r="O65" s="30">
        <v>19</v>
      </c>
      <c r="P65" s="30" t="s">
        <v>1827</v>
      </c>
    </row>
    <row r="66" spans="1:16" s="31" customFormat="1" ht="15.75" hidden="1" customHeight="1" x14ac:dyDescent="0.25">
      <c r="A66" s="24">
        <v>63</v>
      </c>
      <c r="B66" s="53" t="s">
        <v>23</v>
      </c>
      <c r="C66" s="36" t="s">
        <v>24</v>
      </c>
      <c r="D66" s="36" t="s">
        <v>19</v>
      </c>
      <c r="E66" s="52">
        <v>5</v>
      </c>
      <c r="F66" s="51" t="s">
        <v>20</v>
      </c>
      <c r="G66" s="32">
        <v>8</v>
      </c>
      <c r="H66" s="32">
        <v>9</v>
      </c>
      <c r="I66" s="46">
        <f t="shared" si="0"/>
        <v>63</v>
      </c>
      <c r="J66" s="46">
        <v>1.03</v>
      </c>
      <c r="K66" s="50">
        <f t="shared" si="1"/>
        <v>40.535714285714292</v>
      </c>
      <c r="L66" s="87">
        <f t="shared" si="2"/>
        <v>58</v>
      </c>
      <c r="M66" s="30"/>
      <c r="N66" s="30">
        <v>58</v>
      </c>
      <c r="O66" s="30">
        <v>19</v>
      </c>
      <c r="P66" s="30" t="s">
        <v>1827</v>
      </c>
    </row>
    <row r="67" spans="1:16" s="31" customFormat="1" ht="15.75" customHeight="1" x14ac:dyDescent="0.25">
      <c r="A67" s="24">
        <v>64</v>
      </c>
      <c r="B67" s="37" t="s">
        <v>430</v>
      </c>
      <c r="C67" s="36" t="s">
        <v>431</v>
      </c>
      <c r="D67" s="36" t="s">
        <v>1725</v>
      </c>
      <c r="E67" s="32">
        <v>6</v>
      </c>
      <c r="F67" s="41" t="s">
        <v>427</v>
      </c>
      <c r="G67" s="32">
        <v>25</v>
      </c>
      <c r="H67" s="32">
        <v>8.3000000000000007</v>
      </c>
      <c r="I67" s="46">
        <f t="shared" si="0"/>
        <v>84</v>
      </c>
      <c r="J67" s="46">
        <v>1.24</v>
      </c>
      <c r="K67" s="50">
        <f t="shared" si="1"/>
        <v>23.660714285714285</v>
      </c>
      <c r="L67" s="87">
        <f t="shared" si="2"/>
        <v>57</v>
      </c>
      <c r="M67" s="30"/>
      <c r="N67" s="30">
        <v>57</v>
      </c>
      <c r="O67" s="30">
        <v>20</v>
      </c>
      <c r="P67" s="30" t="s">
        <v>1827</v>
      </c>
    </row>
    <row r="68" spans="1:16" s="31" customFormat="1" ht="15.75" hidden="1" customHeight="1" x14ac:dyDescent="0.25">
      <c r="A68" s="24">
        <v>65</v>
      </c>
      <c r="B68" s="36" t="s">
        <v>393</v>
      </c>
      <c r="C68" s="36" t="s">
        <v>394</v>
      </c>
      <c r="D68" s="36" t="s">
        <v>1720</v>
      </c>
      <c r="E68" s="32">
        <v>6</v>
      </c>
      <c r="F68" s="39" t="s">
        <v>390</v>
      </c>
      <c r="G68" s="32">
        <v>16</v>
      </c>
      <c r="H68" s="32">
        <v>8</v>
      </c>
      <c r="I68" s="46">
        <f t="shared" ref="I68:I131" si="3">IF(AND(J68&lt;&gt;"",J68&lt;&gt;0),INT(J68)*60+(J68-INT(J68))*100,"")</f>
        <v>72.999999999999986</v>
      </c>
      <c r="J68" s="46">
        <v>1.1299999999999999</v>
      </c>
      <c r="K68" s="50">
        <f t="shared" ref="K68:K131" si="4">IF(I68&lt;=INT(AVERAGE(I$4:I$291)),(INT(AVERAGE(I$4:I$291))-I68)*(45/(INT(AVERAGE(I$4:I$291))-MIN(I$4:I$180)))+10,IF(AND(I68&gt;INT(AVERAGE(I$4:I$291)),I68&lt;(MAX(I$4:I$291)-INT(AVERAGE(I$4:I$291)))/2),10,IF(AND(I68&lt;&gt;"",I68&lt;&gt;0),5,0)))</f>
        <v>32.500000000000014</v>
      </c>
      <c r="L68" s="87">
        <f t="shared" ref="L68:L131" si="5">ROUND(G68+H68+K68,0)</f>
        <v>57</v>
      </c>
      <c r="M68" s="30"/>
      <c r="N68" s="30">
        <v>57</v>
      </c>
      <c r="O68" s="30">
        <v>20</v>
      </c>
      <c r="P68" s="30" t="s">
        <v>1827</v>
      </c>
    </row>
    <row r="69" spans="1:16" s="31" customFormat="1" ht="15.75" hidden="1" customHeight="1" x14ac:dyDescent="0.25">
      <c r="A69" s="24">
        <v>66</v>
      </c>
      <c r="B69" s="36" t="s">
        <v>347</v>
      </c>
      <c r="C69" s="36" t="s">
        <v>348</v>
      </c>
      <c r="D69" s="36" t="s">
        <v>349</v>
      </c>
      <c r="E69" s="32">
        <v>5</v>
      </c>
      <c r="F69" s="39" t="s">
        <v>350</v>
      </c>
      <c r="G69" s="32">
        <v>6</v>
      </c>
      <c r="H69" s="32">
        <v>8</v>
      </c>
      <c r="I69" s="46">
        <f t="shared" si="3"/>
        <v>60</v>
      </c>
      <c r="J69" s="46">
        <v>1</v>
      </c>
      <c r="K69" s="50">
        <f t="shared" si="4"/>
        <v>42.946428571428569</v>
      </c>
      <c r="L69" s="87">
        <f t="shared" si="5"/>
        <v>57</v>
      </c>
      <c r="M69" s="30"/>
      <c r="N69" s="30">
        <v>57</v>
      </c>
      <c r="O69" s="30">
        <v>20</v>
      </c>
      <c r="P69" s="30" t="s">
        <v>1827</v>
      </c>
    </row>
    <row r="70" spans="1:16" s="31" customFormat="1" ht="15.75" hidden="1" customHeight="1" x14ac:dyDescent="0.25">
      <c r="A70" s="24">
        <v>67</v>
      </c>
      <c r="B70" s="54" t="s">
        <v>194</v>
      </c>
      <c r="C70" s="36" t="s">
        <v>195</v>
      </c>
      <c r="D70" s="36" t="s">
        <v>167</v>
      </c>
      <c r="E70" s="32">
        <v>6</v>
      </c>
      <c r="F70" s="39" t="s">
        <v>177</v>
      </c>
      <c r="G70" s="32">
        <v>31</v>
      </c>
      <c r="H70" s="32">
        <v>8</v>
      </c>
      <c r="I70" s="46">
        <f t="shared" si="3"/>
        <v>92</v>
      </c>
      <c r="J70" s="46">
        <v>1.32</v>
      </c>
      <c r="K70" s="50">
        <f t="shared" si="4"/>
        <v>17.232142857142858</v>
      </c>
      <c r="L70" s="87">
        <f t="shared" si="5"/>
        <v>56</v>
      </c>
      <c r="M70" s="30"/>
      <c r="N70" s="30">
        <v>56</v>
      </c>
      <c r="O70" s="30">
        <v>21</v>
      </c>
      <c r="P70" s="30" t="s">
        <v>1827</v>
      </c>
    </row>
    <row r="71" spans="1:16" s="31" customFormat="1" ht="15.75" hidden="1" customHeight="1" x14ac:dyDescent="0.25">
      <c r="A71" s="24">
        <v>68</v>
      </c>
      <c r="B71" s="36" t="s">
        <v>479</v>
      </c>
      <c r="C71" s="36" t="s">
        <v>480</v>
      </c>
      <c r="D71" s="36" t="s">
        <v>1724</v>
      </c>
      <c r="E71" s="32">
        <v>6</v>
      </c>
      <c r="F71" s="39" t="s">
        <v>456</v>
      </c>
      <c r="G71" s="32">
        <v>25</v>
      </c>
      <c r="H71" s="35">
        <v>10</v>
      </c>
      <c r="I71" s="46">
        <f t="shared" si="3"/>
        <v>87</v>
      </c>
      <c r="J71" s="48">
        <v>1.27</v>
      </c>
      <c r="K71" s="50">
        <f t="shared" si="4"/>
        <v>21.25</v>
      </c>
      <c r="L71" s="87">
        <f t="shared" si="5"/>
        <v>56</v>
      </c>
      <c r="M71" s="30"/>
      <c r="N71" s="30">
        <v>56</v>
      </c>
      <c r="O71" s="30">
        <v>21</v>
      </c>
      <c r="P71" s="30" t="s">
        <v>1827</v>
      </c>
    </row>
    <row r="72" spans="1:16" s="31" customFormat="1" ht="15.75" hidden="1" customHeight="1" x14ac:dyDescent="0.25">
      <c r="A72" s="24">
        <v>69</v>
      </c>
      <c r="B72" s="36" t="s">
        <v>322</v>
      </c>
      <c r="C72" s="17" t="s">
        <v>323</v>
      </c>
      <c r="D72" s="36" t="s">
        <v>298</v>
      </c>
      <c r="E72" s="32">
        <v>6</v>
      </c>
      <c r="F72" s="39" t="s">
        <v>321</v>
      </c>
      <c r="G72" s="18">
        <v>21</v>
      </c>
      <c r="H72" s="32">
        <v>8.5</v>
      </c>
      <c r="I72" s="46">
        <f t="shared" si="3"/>
        <v>81</v>
      </c>
      <c r="J72" s="46">
        <v>1.21</v>
      </c>
      <c r="K72" s="50">
        <f t="shared" si="4"/>
        <v>26.071428571428573</v>
      </c>
      <c r="L72" s="87">
        <f t="shared" si="5"/>
        <v>56</v>
      </c>
      <c r="M72" s="30"/>
      <c r="N72" s="30">
        <v>56</v>
      </c>
      <c r="O72" s="30">
        <v>21</v>
      </c>
      <c r="P72" s="30" t="s">
        <v>1827</v>
      </c>
    </row>
    <row r="73" spans="1:16" s="31" customFormat="1" ht="15.75" hidden="1" customHeight="1" x14ac:dyDescent="0.25">
      <c r="A73" s="24">
        <v>70</v>
      </c>
      <c r="B73" s="36" t="s">
        <v>302</v>
      </c>
      <c r="C73" s="17" t="s">
        <v>303</v>
      </c>
      <c r="D73" s="36" t="s">
        <v>298</v>
      </c>
      <c r="E73" s="32">
        <v>5</v>
      </c>
      <c r="F73" s="39" t="s">
        <v>299</v>
      </c>
      <c r="G73" s="18">
        <v>7</v>
      </c>
      <c r="H73" s="32">
        <v>8</v>
      </c>
      <c r="I73" s="46">
        <f t="shared" si="3"/>
        <v>63</v>
      </c>
      <c r="J73" s="46">
        <v>1.03</v>
      </c>
      <c r="K73" s="50">
        <f t="shared" si="4"/>
        <v>40.535714285714292</v>
      </c>
      <c r="L73" s="87">
        <f t="shared" si="5"/>
        <v>56</v>
      </c>
      <c r="M73" s="30"/>
      <c r="N73" s="30">
        <v>56</v>
      </c>
      <c r="O73" s="30">
        <v>21</v>
      </c>
      <c r="P73" s="30" t="s">
        <v>1827</v>
      </c>
    </row>
    <row r="74" spans="1:16" s="31" customFormat="1" ht="15.75" hidden="1" customHeight="1" x14ac:dyDescent="0.25">
      <c r="A74" s="24">
        <v>71</v>
      </c>
      <c r="B74" s="38" t="s">
        <v>156</v>
      </c>
      <c r="C74" s="36" t="s">
        <v>157</v>
      </c>
      <c r="D74" s="36" t="s">
        <v>140</v>
      </c>
      <c r="E74" s="32">
        <v>5</v>
      </c>
      <c r="F74" s="41" t="s">
        <v>141</v>
      </c>
      <c r="G74" s="32">
        <v>20</v>
      </c>
      <c r="H74" s="32">
        <v>10</v>
      </c>
      <c r="I74" s="46">
        <f t="shared" si="3"/>
        <v>83</v>
      </c>
      <c r="J74" s="46">
        <v>1.23</v>
      </c>
      <c r="K74" s="50">
        <f t="shared" si="4"/>
        <v>24.464285714285715</v>
      </c>
      <c r="L74" s="87">
        <f t="shared" si="5"/>
        <v>54</v>
      </c>
      <c r="M74" s="30"/>
      <c r="N74" s="30">
        <v>54</v>
      </c>
      <c r="O74" s="30">
        <v>22</v>
      </c>
      <c r="P74" s="30" t="s">
        <v>1827</v>
      </c>
    </row>
    <row r="75" spans="1:16" s="31" customFormat="1" ht="15.75" hidden="1" customHeight="1" x14ac:dyDescent="0.25">
      <c r="A75" s="24">
        <v>72</v>
      </c>
      <c r="B75" s="68" t="s">
        <v>620</v>
      </c>
      <c r="C75" s="36" t="s">
        <v>621</v>
      </c>
      <c r="D75" s="36" t="s">
        <v>622</v>
      </c>
      <c r="E75" s="32">
        <v>6</v>
      </c>
      <c r="F75" s="39" t="s">
        <v>623</v>
      </c>
      <c r="G75" s="32">
        <v>22</v>
      </c>
      <c r="H75" s="32">
        <v>8</v>
      </c>
      <c r="I75" s="46">
        <f t="shared" si="3"/>
        <v>83</v>
      </c>
      <c r="J75" s="46">
        <v>1.23</v>
      </c>
      <c r="K75" s="50">
        <f t="shared" si="4"/>
        <v>24.464285714285715</v>
      </c>
      <c r="L75" s="87">
        <f t="shared" si="5"/>
        <v>54</v>
      </c>
      <c r="M75" s="30"/>
      <c r="N75" s="30">
        <v>54</v>
      </c>
      <c r="O75" s="30">
        <v>22</v>
      </c>
      <c r="P75" s="30" t="s">
        <v>1827</v>
      </c>
    </row>
    <row r="76" spans="1:16" s="31" customFormat="1" ht="15.75" hidden="1" customHeight="1" x14ac:dyDescent="0.25">
      <c r="A76" s="24">
        <v>73</v>
      </c>
      <c r="B76" s="38" t="s">
        <v>461</v>
      </c>
      <c r="C76" s="36" t="s">
        <v>462</v>
      </c>
      <c r="D76" s="36" t="s">
        <v>1724</v>
      </c>
      <c r="E76" s="32">
        <v>6</v>
      </c>
      <c r="F76" s="41" t="s">
        <v>456</v>
      </c>
      <c r="G76" s="32">
        <v>17</v>
      </c>
      <c r="H76" s="35">
        <v>9</v>
      </c>
      <c r="I76" s="46">
        <f t="shared" si="3"/>
        <v>78</v>
      </c>
      <c r="J76" s="48">
        <v>1.18</v>
      </c>
      <c r="K76" s="50">
        <f t="shared" si="4"/>
        <v>28.482142857142858</v>
      </c>
      <c r="L76" s="87">
        <f t="shared" si="5"/>
        <v>54</v>
      </c>
      <c r="M76" s="30"/>
      <c r="N76" s="30">
        <v>54</v>
      </c>
      <c r="O76" s="30">
        <v>22</v>
      </c>
      <c r="P76" s="30" t="s">
        <v>1827</v>
      </c>
    </row>
    <row r="77" spans="1:16" s="31" customFormat="1" ht="15.75" customHeight="1" x14ac:dyDescent="0.25">
      <c r="A77" s="24">
        <v>74</v>
      </c>
      <c r="B77" s="38" t="s">
        <v>428</v>
      </c>
      <c r="C77" s="36" t="s">
        <v>429</v>
      </c>
      <c r="D77" s="36" t="s">
        <v>1725</v>
      </c>
      <c r="E77" s="32">
        <v>6</v>
      </c>
      <c r="F77" s="41" t="s">
        <v>427</v>
      </c>
      <c r="G77" s="32">
        <v>16</v>
      </c>
      <c r="H77" s="32">
        <v>9.3000000000000007</v>
      </c>
      <c r="I77" s="46">
        <f t="shared" si="3"/>
        <v>78</v>
      </c>
      <c r="J77" s="46">
        <v>1.18</v>
      </c>
      <c r="K77" s="50">
        <f t="shared" si="4"/>
        <v>28.482142857142858</v>
      </c>
      <c r="L77" s="87">
        <f t="shared" si="5"/>
        <v>54</v>
      </c>
      <c r="M77" s="30"/>
      <c r="N77" s="30">
        <v>54</v>
      </c>
      <c r="O77" s="30">
        <v>22</v>
      </c>
      <c r="P77" s="30" t="s">
        <v>1827</v>
      </c>
    </row>
    <row r="78" spans="1:16" s="31" customFormat="1" ht="15.75" customHeight="1" x14ac:dyDescent="0.25">
      <c r="A78" s="24">
        <v>75</v>
      </c>
      <c r="B78" s="38" t="s">
        <v>423</v>
      </c>
      <c r="C78" s="36" t="s">
        <v>424</v>
      </c>
      <c r="D78" s="36" t="s">
        <v>1725</v>
      </c>
      <c r="E78" s="32">
        <v>5</v>
      </c>
      <c r="F78" s="39" t="s">
        <v>408</v>
      </c>
      <c r="G78" s="32">
        <v>14</v>
      </c>
      <c r="H78" s="32">
        <v>9.5</v>
      </c>
      <c r="I78" s="46">
        <f t="shared" si="3"/>
        <v>74.999999999999986</v>
      </c>
      <c r="J78" s="46">
        <v>1.1499999999999999</v>
      </c>
      <c r="K78" s="50">
        <f t="shared" si="4"/>
        <v>30.892857142857157</v>
      </c>
      <c r="L78" s="87">
        <f t="shared" si="5"/>
        <v>54</v>
      </c>
      <c r="M78" s="30"/>
      <c r="N78" s="30">
        <v>54</v>
      </c>
      <c r="O78" s="30">
        <v>22</v>
      </c>
      <c r="P78" s="30" t="s">
        <v>1827</v>
      </c>
    </row>
    <row r="79" spans="1:16" s="31" customFormat="1" ht="15.75" hidden="1" customHeight="1" x14ac:dyDescent="0.25">
      <c r="A79" s="24">
        <v>76</v>
      </c>
      <c r="B79" s="51" t="s">
        <v>93</v>
      </c>
      <c r="C79" s="36" t="s">
        <v>94</v>
      </c>
      <c r="D79" s="36" t="s">
        <v>19</v>
      </c>
      <c r="E79" s="52">
        <v>6</v>
      </c>
      <c r="F79" s="51" t="s">
        <v>20</v>
      </c>
      <c r="G79" s="32">
        <v>9</v>
      </c>
      <c r="H79" s="32">
        <v>8.6</v>
      </c>
      <c r="I79" s="46">
        <f t="shared" si="3"/>
        <v>68</v>
      </c>
      <c r="J79" s="46">
        <v>1.08</v>
      </c>
      <c r="K79" s="50">
        <f t="shared" si="4"/>
        <v>36.517857142857139</v>
      </c>
      <c r="L79" s="87">
        <f t="shared" si="5"/>
        <v>54</v>
      </c>
      <c r="M79" s="30"/>
      <c r="N79" s="30">
        <v>54</v>
      </c>
      <c r="O79" s="30">
        <v>22</v>
      </c>
      <c r="P79" s="30" t="s">
        <v>1827</v>
      </c>
    </row>
    <row r="80" spans="1:16" s="31" customFormat="1" ht="15.75" hidden="1" customHeight="1" x14ac:dyDescent="0.25">
      <c r="A80" s="24">
        <v>77</v>
      </c>
      <c r="B80" s="55" t="s">
        <v>95</v>
      </c>
      <c r="C80" s="36" t="s">
        <v>96</v>
      </c>
      <c r="D80" s="36" t="s">
        <v>19</v>
      </c>
      <c r="E80" s="16">
        <v>6</v>
      </c>
      <c r="F80" s="53" t="s">
        <v>20</v>
      </c>
      <c r="G80" s="32">
        <v>7</v>
      </c>
      <c r="H80" s="32">
        <v>9.6</v>
      </c>
      <c r="I80" s="46">
        <f t="shared" si="3"/>
        <v>67</v>
      </c>
      <c r="J80" s="46">
        <v>1.07</v>
      </c>
      <c r="K80" s="50">
        <f t="shared" si="4"/>
        <v>37.321428571428569</v>
      </c>
      <c r="L80" s="87">
        <f t="shared" si="5"/>
        <v>54</v>
      </c>
      <c r="M80" s="30"/>
      <c r="N80" s="30">
        <v>54</v>
      </c>
      <c r="O80" s="30">
        <v>22</v>
      </c>
      <c r="P80" s="30" t="s">
        <v>1827</v>
      </c>
    </row>
    <row r="81" spans="1:16" s="31" customFormat="1" ht="15.75" hidden="1" customHeight="1" x14ac:dyDescent="0.25">
      <c r="A81" s="24">
        <v>78</v>
      </c>
      <c r="B81" s="36" t="s">
        <v>334</v>
      </c>
      <c r="C81" s="36" t="s">
        <v>335</v>
      </c>
      <c r="D81" s="36" t="s">
        <v>330</v>
      </c>
      <c r="E81" s="32">
        <v>5</v>
      </c>
      <c r="F81" s="39" t="s">
        <v>331</v>
      </c>
      <c r="G81" s="32">
        <v>28</v>
      </c>
      <c r="H81" s="34">
        <v>8</v>
      </c>
      <c r="I81" s="46">
        <f t="shared" si="3"/>
        <v>92</v>
      </c>
      <c r="J81" s="47">
        <v>1.32</v>
      </c>
      <c r="K81" s="50">
        <f t="shared" si="4"/>
        <v>17.232142857142858</v>
      </c>
      <c r="L81" s="87">
        <f t="shared" si="5"/>
        <v>53</v>
      </c>
      <c r="M81" s="30"/>
      <c r="N81" s="30">
        <v>53</v>
      </c>
      <c r="O81" s="30">
        <v>23</v>
      </c>
      <c r="P81" s="30" t="s">
        <v>1827</v>
      </c>
    </row>
    <row r="82" spans="1:16" s="31" customFormat="1" ht="15.75" hidden="1" customHeight="1" x14ac:dyDescent="0.25">
      <c r="A82" s="24">
        <v>79</v>
      </c>
      <c r="B82" s="36" t="s">
        <v>459</v>
      </c>
      <c r="C82" s="36" t="s">
        <v>460</v>
      </c>
      <c r="D82" s="36" t="s">
        <v>1724</v>
      </c>
      <c r="E82" s="32">
        <v>6</v>
      </c>
      <c r="F82" s="39" t="s">
        <v>456</v>
      </c>
      <c r="G82" s="32">
        <v>22</v>
      </c>
      <c r="H82" s="35">
        <v>10</v>
      </c>
      <c r="I82" s="46">
        <f t="shared" si="3"/>
        <v>87</v>
      </c>
      <c r="J82" s="48">
        <v>1.27</v>
      </c>
      <c r="K82" s="50">
        <f t="shared" si="4"/>
        <v>21.25</v>
      </c>
      <c r="L82" s="87">
        <f t="shared" si="5"/>
        <v>53</v>
      </c>
      <c r="M82" s="30"/>
      <c r="N82" s="30">
        <v>53</v>
      </c>
      <c r="O82" s="30">
        <v>23</v>
      </c>
      <c r="P82" s="30" t="s">
        <v>1827</v>
      </c>
    </row>
    <row r="83" spans="1:16" s="31" customFormat="1" ht="15.75" hidden="1" customHeight="1" x14ac:dyDescent="0.25">
      <c r="A83" s="24">
        <v>80</v>
      </c>
      <c r="B83" s="36" t="s">
        <v>300</v>
      </c>
      <c r="C83" s="17" t="s">
        <v>301</v>
      </c>
      <c r="D83" s="36" t="s">
        <v>298</v>
      </c>
      <c r="E83" s="32">
        <v>5</v>
      </c>
      <c r="F83" s="39" t="s">
        <v>299</v>
      </c>
      <c r="G83" s="18">
        <v>20</v>
      </c>
      <c r="H83" s="32">
        <v>7</v>
      </c>
      <c r="I83" s="46">
        <f t="shared" si="3"/>
        <v>81</v>
      </c>
      <c r="J83" s="46">
        <v>1.21</v>
      </c>
      <c r="K83" s="50">
        <f t="shared" si="4"/>
        <v>26.071428571428573</v>
      </c>
      <c r="L83" s="87">
        <f t="shared" si="5"/>
        <v>53</v>
      </c>
      <c r="M83" s="30"/>
      <c r="N83" s="30">
        <v>53</v>
      </c>
      <c r="O83" s="30">
        <v>23</v>
      </c>
      <c r="P83" s="30" t="s">
        <v>1827</v>
      </c>
    </row>
    <row r="84" spans="1:16" s="31" customFormat="1" ht="15.75" hidden="1" customHeight="1" x14ac:dyDescent="0.25">
      <c r="A84" s="24">
        <v>81</v>
      </c>
      <c r="B84" s="36" t="s">
        <v>204</v>
      </c>
      <c r="C84" s="36" t="s">
        <v>205</v>
      </c>
      <c r="D84" s="36" t="s">
        <v>202</v>
      </c>
      <c r="E84" s="32">
        <v>6</v>
      </c>
      <c r="F84" s="39" t="s">
        <v>203</v>
      </c>
      <c r="G84" s="32">
        <v>17</v>
      </c>
      <c r="H84" s="32">
        <v>8</v>
      </c>
      <c r="I84" s="46">
        <f t="shared" si="3"/>
        <v>79</v>
      </c>
      <c r="J84" s="46">
        <v>1.19</v>
      </c>
      <c r="K84" s="50">
        <f t="shared" si="4"/>
        <v>27.678571428571431</v>
      </c>
      <c r="L84" s="87">
        <f t="shared" si="5"/>
        <v>53</v>
      </c>
      <c r="M84" s="30"/>
      <c r="N84" s="30">
        <v>53</v>
      </c>
      <c r="O84" s="30">
        <v>23</v>
      </c>
      <c r="P84" s="30" t="s">
        <v>1827</v>
      </c>
    </row>
    <row r="85" spans="1:16" s="31" customFormat="1" ht="15.75" hidden="1" customHeight="1" x14ac:dyDescent="0.25">
      <c r="A85" s="24">
        <v>82</v>
      </c>
      <c r="B85" s="36" t="s">
        <v>132</v>
      </c>
      <c r="C85" s="36" t="s">
        <v>133</v>
      </c>
      <c r="D85" s="36" t="s">
        <v>1721</v>
      </c>
      <c r="E85" s="32">
        <v>5</v>
      </c>
      <c r="F85" s="39" t="s">
        <v>134</v>
      </c>
      <c r="G85" s="32">
        <v>2</v>
      </c>
      <c r="H85" s="32">
        <v>10</v>
      </c>
      <c r="I85" s="46">
        <f t="shared" si="3"/>
        <v>63</v>
      </c>
      <c r="J85" s="46">
        <v>1.03</v>
      </c>
      <c r="K85" s="50">
        <f t="shared" si="4"/>
        <v>40.535714285714292</v>
      </c>
      <c r="L85" s="87">
        <f t="shared" si="5"/>
        <v>53</v>
      </c>
      <c r="M85" s="30"/>
      <c r="N85" s="30">
        <v>53</v>
      </c>
      <c r="O85" s="30">
        <v>23</v>
      </c>
      <c r="P85" s="30" t="s">
        <v>1827</v>
      </c>
    </row>
    <row r="86" spans="1:16" s="31" customFormat="1" ht="15.75" hidden="1" customHeight="1" x14ac:dyDescent="0.25">
      <c r="A86" s="24">
        <v>83</v>
      </c>
      <c r="B86" s="36" t="s">
        <v>214</v>
      </c>
      <c r="C86" s="36" t="s">
        <v>215</v>
      </c>
      <c r="D86" s="36" t="s">
        <v>202</v>
      </c>
      <c r="E86" s="32">
        <v>6</v>
      </c>
      <c r="F86" s="39" t="s">
        <v>203</v>
      </c>
      <c r="G86" s="32">
        <v>25</v>
      </c>
      <c r="H86" s="32">
        <v>7</v>
      </c>
      <c r="I86" s="46">
        <f t="shared" si="3"/>
        <v>88</v>
      </c>
      <c r="J86" s="46">
        <v>1.28</v>
      </c>
      <c r="K86" s="50">
        <f t="shared" si="4"/>
        <v>20.446428571428569</v>
      </c>
      <c r="L86" s="87">
        <f t="shared" si="5"/>
        <v>52</v>
      </c>
      <c r="M86" s="30"/>
      <c r="N86" s="30">
        <v>52</v>
      </c>
      <c r="O86" s="30">
        <v>24</v>
      </c>
      <c r="P86" s="30" t="s">
        <v>1827</v>
      </c>
    </row>
    <row r="87" spans="1:16" s="31" customFormat="1" ht="15.75" hidden="1" customHeight="1" x14ac:dyDescent="0.25">
      <c r="A87" s="24">
        <v>84</v>
      </c>
      <c r="B87" s="36" t="s">
        <v>491</v>
      </c>
      <c r="C87" s="36" t="s">
        <v>492</v>
      </c>
      <c r="D87" s="36" t="s">
        <v>1724</v>
      </c>
      <c r="E87" s="32">
        <v>5</v>
      </c>
      <c r="F87" s="39" t="s">
        <v>493</v>
      </c>
      <c r="G87" s="32">
        <v>25</v>
      </c>
      <c r="H87" s="35">
        <v>7</v>
      </c>
      <c r="I87" s="46">
        <f t="shared" si="3"/>
        <v>89</v>
      </c>
      <c r="J87" s="48">
        <v>1.29</v>
      </c>
      <c r="K87" s="50">
        <f t="shared" si="4"/>
        <v>19.642857142857142</v>
      </c>
      <c r="L87" s="87">
        <f t="shared" si="5"/>
        <v>52</v>
      </c>
      <c r="M87" s="30"/>
      <c r="N87" s="30">
        <v>52</v>
      </c>
      <c r="O87" s="30">
        <v>24</v>
      </c>
      <c r="P87" s="30" t="s">
        <v>1827</v>
      </c>
    </row>
    <row r="88" spans="1:16" s="31" customFormat="1" ht="15.75" hidden="1" customHeight="1" x14ac:dyDescent="0.25">
      <c r="A88" s="24">
        <v>85</v>
      </c>
      <c r="B88" s="36" t="s">
        <v>507</v>
      </c>
      <c r="C88" s="36" t="s">
        <v>508</v>
      </c>
      <c r="D88" s="36" t="s">
        <v>1724</v>
      </c>
      <c r="E88" s="32">
        <v>6</v>
      </c>
      <c r="F88" s="39" t="s">
        <v>509</v>
      </c>
      <c r="G88" s="32">
        <v>20</v>
      </c>
      <c r="H88" s="32">
        <v>10</v>
      </c>
      <c r="I88" s="46">
        <f t="shared" si="3"/>
        <v>86</v>
      </c>
      <c r="J88" s="46">
        <v>1.26</v>
      </c>
      <c r="K88" s="50">
        <f t="shared" si="4"/>
        <v>22.053571428571431</v>
      </c>
      <c r="L88" s="87">
        <f t="shared" si="5"/>
        <v>52</v>
      </c>
      <c r="M88" s="30"/>
      <c r="N88" s="30">
        <v>52</v>
      </c>
      <c r="O88" s="30">
        <v>24</v>
      </c>
      <c r="P88" s="30" t="s">
        <v>1827</v>
      </c>
    </row>
    <row r="89" spans="1:16" s="31" customFormat="1" ht="15.75" hidden="1" customHeight="1" x14ac:dyDescent="0.25">
      <c r="A89" s="24">
        <v>86</v>
      </c>
      <c r="B89" s="53" t="s">
        <v>89</v>
      </c>
      <c r="C89" s="36" t="s">
        <v>90</v>
      </c>
      <c r="D89" s="36" t="s">
        <v>19</v>
      </c>
      <c r="E89" s="52">
        <v>6</v>
      </c>
      <c r="F89" s="51" t="s">
        <v>20</v>
      </c>
      <c r="G89" s="32">
        <v>8</v>
      </c>
      <c r="H89" s="32">
        <v>8.5</v>
      </c>
      <c r="I89" s="46">
        <f t="shared" si="3"/>
        <v>69</v>
      </c>
      <c r="J89" s="46">
        <v>1.0900000000000001</v>
      </c>
      <c r="K89" s="50">
        <f t="shared" si="4"/>
        <v>35.714285714285715</v>
      </c>
      <c r="L89" s="87">
        <f t="shared" si="5"/>
        <v>52</v>
      </c>
      <c r="M89" s="30"/>
      <c r="N89" s="30">
        <v>52</v>
      </c>
      <c r="O89" s="30">
        <v>24</v>
      </c>
      <c r="P89" s="30" t="s">
        <v>1827</v>
      </c>
    </row>
    <row r="90" spans="1:16" s="31" customFormat="1" ht="15.75" hidden="1" customHeight="1" x14ac:dyDescent="0.25">
      <c r="A90" s="24">
        <v>87</v>
      </c>
      <c r="B90" s="51" t="s">
        <v>73</v>
      </c>
      <c r="C90" s="36" t="s">
        <v>74</v>
      </c>
      <c r="D90" s="36" t="s">
        <v>19</v>
      </c>
      <c r="E90" s="52">
        <v>6</v>
      </c>
      <c r="F90" s="51" t="s">
        <v>20</v>
      </c>
      <c r="G90" s="32">
        <v>8</v>
      </c>
      <c r="H90" s="32">
        <v>7.8</v>
      </c>
      <c r="I90" s="46">
        <f t="shared" si="3"/>
        <v>69</v>
      </c>
      <c r="J90" s="46">
        <v>1.0900000000000001</v>
      </c>
      <c r="K90" s="50">
        <f t="shared" si="4"/>
        <v>35.714285714285715</v>
      </c>
      <c r="L90" s="87">
        <f t="shared" si="5"/>
        <v>52</v>
      </c>
      <c r="M90" s="30"/>
      <c r="N90" s="30">
        <v>52</v>
      </c>
      <c r="O90" s="30">
        <v>24</v>
      </c>
      <c r="P90" s="30" t="s">
        <v>1827</v>
      </c>
    </row>
    <row r="91" spans="1:16" s="31" customFormat="1" ht="15.75" hidden="1" customHeight="1" x14ac:dyDescent="0.25">
      <c r="A91" s="24">
        <v>88</v>
      </c>
      <c r="B91" s="36" t="s">
        <v>306</v>
      </c>
      <c r="C91" s="17" t="s">
        <v>307</v>
      </c>
      <c r="D91" s="36" t="s">
        <v>298</v>
      </c>
      <c r="E91" s="32">
        <v>5</v>
      </c>
      <c r="F91" s="39" t="s">
        <v>299</v>
      </c>
      <c r="G91" s="18">
        <v>14</v>
      </c>
      <c r="H91" s="32">
        <v>9</v>
      </c>
      <c r="I91" s="46">
        <f t="shared" si="3"/>
        <v>78</v>
      </c>
      <c r="J91" s="46">
        <v>1.18</v>
      </c>
      <c r="K91" s="50">
        <f t="shared" si="4"/>
        <v>28.482142857142858</v>
      </c>
      <c r="L91" s="87">
        <f t="shared" si="5"/>
        <v>51</v>
      </c>
      <c r="M91" s="30"/>
      <c r="N91" s="30">
        <v>51</v>
      </c>
      <c r="O91" s="30">
        <v>25</v>
      </c>
      <c r="P91" s="30" t="s">
        <v>1827</v>
      </c>
    </row>
    <row r="92" spans="1:16" s="31" customFormat="1" ht="15.75" hidden="1" customHeight="1" x14ac:dyDescent="0.25">
      <c r="A92" s="24">
        <v>89</v>
      </c>
      <c r="B92" s="36" t="s">
        <v>489</v>
      </c>
      <c r="C92" s="36" t="s">
        <v>490</v>
      </c>
      <c r="D92" s="36" t="s">
        <v>1724</v>
      </c>
      <c r="E92" s="32">
        <v>5</v>
      </c>
      <c r="F92" s="39" t="s">
        <v>447</v>
      </c>
      <c r="G92" s="32">
        <v>19</v>
      </c>
      <c r="H92" s="32">
        <v>8</v>
      </c>
      <c r="I92" s="46">
        <f t="shared" si="3"/>
        <v>84</v>
      </c>
      <c r="J92" s="46">
        <v>1.24</v>
      </c>
      <c r="K92" s="50">
        <f t="shared" si="4"/>
        <v>23.660714285714285</v>
      </c>
      <c r="L92" s="87">
        <f t="shared" si="5"/>
        <v>51</v>
      </c>
      <c r="M92" s="30"/>
      <c r="N92" s="30">
        <v>51</v>
      </c>
      <c r="O92" s="30">
        <v>25</v>
      </c>
      <c r="P92" s="30" t="s">
        <v>1827</v>
      </c>
    </row>
    <row r="93" spans="1:16" s="31" customFormat="1" ht="15.75" hidden="1" customHeight="1" x14ac:dyDescent="0.25">
      <c r="A93" s="24">
        <v>90</v>
      </c>
      <c r="B93" s="53" t="s">
        <v>44</v>
      </c>
      <c r="C93" s="36" t="s">
        <v>45</v>
      </c>
      <c r="D93" s="36" t="s">
        <v>19</v>
      </c>
      <c r="E93" s="52">
        <v>5</v>
      </c>
      <c r="F93" s="51" t="s">
        <v>41</v>
      </c>
      <c r="G93" s="32">
        <v>7</v>
      </c>
      <c r="H93" s="32">
        <v>8.6999999999999993</v>
      </c>
      <c r="I93" s="46">
        <f t="shared" si="3"/>
        <v>69</v>
      </c>
      <c r="J93" s="46">
        <v>1.0900000000000001</v>
      </c>
      <c r="K93" s="50">
        <f t="shared" si="4"/>
        <v>35.714285714285715</v>
      </c>
      <c r="L93" s="87">
        <f t="shared" si="5"/>
        <v>51</v>
      </c>
      <c r="M93" s="30"/>
      <c r="N93" s="30">
        <v>51</v>
      </c>
      <c r="O93" s="30">
        <v>25</v>
      </c>
      <c r="P93" s="30" t="s">
        <v>1827</v>
      </c>
    </row>
    <row r="94" spans="1:16" s="31" customFormat="1" ht="15.75" hidden="1" customHeight="1" x14ac:dyDescent="0.25">
      <c r="A94" s="24">
        <v>91</v>
      </c>
      <c r="B94" s="36" t="s">
        <v>395</v>
      </c>
      <c r="C94" s="36" t="s">
        <v>396</v>
      </c>
      <c r="D94" s="36" t="s">
        <v>1720</v>
      </c>
      <c r="E94" s="32">
        <v>6</v>
      </c>
      <c r="F94" s="39" t="s">
        <v>397</v>
      </c>
      <c r="G94" s="32">
        <v>7</v>
      </c>
      <c r="H94" s="35">
        <v>8</v>
      </c>
      <c r="I94" s="46">
        <f t="shared" si="3"/>
        <v>69</v>
      </c>
      <c r="J94" s="48">
        <v>1.0900000000000001</v>
      </c>
      <c r="K94" s="50">
        <f t="shared" si="4"/>
        <v>35.714285714285715</v>
      </c>
      <c r="L94" s="87">
        <f t="shared" si="5"/>
        <v>51</v>
      </c>
      <c r="M94" s="30"/>
      <c r="N94" s="30">
        <v>51</v>
      </c>
      <c r="O94" s="30">
        <v>25</v>
      </c>
      <c r="P94" s="30" t="s">
        <v>1827</v>
      </c>
    </row>
    <row r="95" spans="1:16" s="31" customFormat="1" ht="15.75" hidden="1" customHeight="1" x14ac:dyDescent="0.25">
      <c r="A95" s="24">
        <v>92</v>
      </c>
      <c r="B95" s="36" t="s">
        <v>219</v>
      </c>
      <c r="C95" s="36" t="s">
        <v>220</v>
      </c>
      <c r="D95" s="36" t="s">
        <v>221</v>
      </c>
      <c r="E95" s="32">
        <v>5</v>
      </c>
      <c r="F95" s="39" t="s">
        <v>222</v>
      </c>
      <c r="G95" s="32">
        <v>8</v>
      </c>
      <c r="H95" s="32">
        <v>6</v>
      </c>
      <c r="I95" s="46">
        <f t="shared" si="3"/>
        <v>67</v>
      </c>
      <c r="J95" s="46">
        <v>1.07</v>
      </c>
      <c r="K95" s="50">
        <f t="shared" si="4"/>
        <v>37.321428571428569</v>
      </c>
      <c r="L95" s="87">
        <f t="shared" si="5"/>
        <v>51</v>
      </c>
      <c r="M95" s="30"/>
      <c r="N95" s="30">
        <v>51</v>
      </c>
      <c r="O95" s="30">
        <v>25</v>
      </c>
      <c r="P95" s="30" t="s">
        <v>1827</v>
      </c>
    </row>
    <row r="96" spans="1:16" s="31" customFormat="1" ht="15.75" hidden="1" customHeight="1" x14ac:dyDescent="0.25">
      <c r="A96" s="24">
        <v>93</v>
      </c>
      <c r="B96" s="38" t="s">
        <v>469</v>
      </c>
      <c r="C96" s="36" t="s">
        <v>470</v>
      </c>
      <c r="D96" s="36" t="s">
        <v>1724</v>
      </c>
      <c r="E96" s="32">
        <v>6</v>
      </c>
      <c r="F96" s="41" t="s">
        <v>456</v>
      </c>
      <c r="G96" s="32">
        <v>26</v>
      </c>
      <c r="H96" s="35">
        <v>7</v>
      </c>
      <c r="I96" s="46">
        <f t="shared" si="3"/>
        <v>92</v>
      </c>
      <c r="J96" s="48">
        <v>1.32</v>
      </c>
      <c r="K96" s="50">
        <f t="shared" si="4"/>
        <v>17.232142857142858</v>
      </c>
      <c r="L96" s="87">
        <f t="shared" si="5"/>
        <v>50</v>
      </c>
      <c r="M96" s="30"/>
      <c r="N96" s="30">
        <v>50</v>
      </c>
      <c r="O96" s="30">
        <v>26</v>
      </c>
      <c r="P96" s="30" t="s">
        <v>1827</v>
      </c>
    </row>
    <row r="97" spans="1:16" s="31" customFormat="1" ht="15.75" hidden="1" customHeight="1" x14ac:dyDescent="0.25">
      <c r="A97" s="24">
        <v>94</v>
      </c>
      <c r="B97" s="36" t="s">
        <v>556</v>
      </c>
      <c r="C97" s="36" t="s">
        <v>557</v>
      </c>
      <c r="D97" s="36" t="s">
        <v>552</v>
      </c>
      <c r="E97" s="32">
        <v>5</v>
      </c>
      <c r="F97" s="39" t="s">
        <v>553</v>
      </c>
      <c r="G97" s="32">
        <v>24</v>
      </c>
      <c r="H97" s="32">
        <v>9</v>
      </c>
      <c r="I97" s="46">
        <f t="shared" si="3"/>
        <v>92</v>
      </c>
      <c r="J97" s="46">
        <v>1.32</v>
      </c>
      <c r="K97" s="50">
        <f t="shared" si="4"/>
        <v>17.232142857142858</v>
      </c>
      <c r="L97" s="87">
        <f t="shared" si="5"/>
        <v>50</v>
      </c>
      <c r="M97" s="30"/>
      <c r="N97" s="30">
        <v>50</v>
      </c>
      <c r="O97" s="30">
        <v>26</v>
      </c>
      <c r="P97" s="30" t="s">
        <v>1827</v>
      </c>
    </row>
    <row r="98" spans="1:16" s="31" customFormat="1" ht="15.75" hidden="1" customHeight="1" x14ac:dyDescent="0.25">
      <c r="A98" s="24">
        <v>95</v>
      </c>
      <c r="B98" s="38" t="s">
        <v>471</v>
      </c>
      <c r="C98" s="36" t="s">
        <v>472</v>
      </c>
      <c r="D98" s="36" t="s">
        <v>1724</v>
      </c>
      <c r="E98" s="32">
        <v>6</v>
      </c>
      <c r="F98" s="41" t="s">
        <v>456</v>
      </c>
      <c r="G98" s="32">
        <v>12</v>
      </c>
      <c r="H98" s="35">
        <v>10</v>
      </c>
      <c r="I98" s="46">
        <f t="shared" si="3"/>
        <v>78</v>
      </c>
      <c r="J98" s="48">
        <v>1.18</v>
      </c>
      <c r="K98" s="50">
        <f t="shared" si="4"/>
        <v>28.482142857142858</v>
      </c>
      <c r="L98" s="87">
        <f t="shared" si="5"/>
        <v>50</v>
      </c>
      <c r="M98" s="30"/>
      <c r="N98" s="30">
        <v>50</v>
      </c>
      <c r="O98" s="30">
        <v>26</v>
      </c>
      <c r="P98" s="30" t="s">
        <v>1827</v>
      </c>
    </row>
    <row r="99" spans="1:16" s="31" customFormat="1" ht="15.75" hidden="1" customHeight="1" x14ac:dyDescent="0.25">
      <c r="A99" s="24">
        <v>96</v>
      </c>
      <c r="B99" s="36" t="s">
        <v>498</v>
      </c>
      <c r="C99" s="36" t="s">
        <v>499</v>
      </c>
      <c r="D99" s="36" t="s">
        <v>1724</v>
      </c>
      <c r="E99" s="32">
        <v>5</v>
      </c>
      <c r="F99" s="39" t="s">
        <v>493</v>
      </c>
      <c r="G99" s="32">
        <v>18</v>
      </c>
      <c r="H99" s="32">
        <v>8</v>
      </c>
      <c r="I99" s="46">
        <f t="shared" si="3"/>
        <v>84</v>
      </c>
      <c r="J99" s="46">
        <v>1.24</v>
      </c>
      <c r="K99" s="50">
        <f t="shared" si="4"/>
        <v>23.660714285714285</v>
      </c>
      <c r="L99" s="87">
        <f t="shared" si="5"/>
        <v>50</v>
      </c>
      <c r="M99" s="30"/>
      <c r="N99" s="30">
        <v>50</v>
      </c>
      <c r="O99" s="30">
        <v>26</v>
      </c>
      <c r="P99" s="30" t="s">
        <v>1827</v>
      </c>
    </row>
    <row r="100" spans="1:16" s="31" customFormat="1" ht="15.75" hidden="1" customHeight="1" x14ac:dyDescent="0.25">
      <c r="A100" s="24">
        <v>97</v>
      </c>
      <c r="B100" s="53" t="s">
        <v>83</v>
      </c>
      <c r="C100" s="36" t="s">
        <v>84</v>
      </c>
      <c r="D100" s="36" t="s">
        <v>19</v>
      </c>
      <c r="E100" s="52">
        <v>6</v>
      </c>
      <c r="F100" s="51" t="s">
        <v>20</v>
      </c>
      <c r="G100" s="32">
        <v>17</v>
      </c>
      <c r="H100" s="32">
        <v>8.5</v>
      </c>
      <c r="I100" s="46">
        <f t="shared" si="3"/>
        <v>83</v>
      </c>
      <c r="J100" s="46">
        <v>1.23</v>
      </c>
      <c r="K100" s="50">
        <f t="shared" si="4"/>
        <v>24.464285714285715</v>
      </c>
      <c r="L100" s="87">
        <f t="shared" si="5"/>
        <v>50</v>
      </c>
      <c r="M100" s="30"/>
      <c r="N100" s="30">
        <v>50</v>
      </c>
      <c r="O100" s="30">
        <v>26</v>
      </c>
      <c r="P100" s="30" t="s">
        <v>1827</v>
      </c>
    </row>
    <row r="101" spans="1:16" s="31" customFormat="1" ht="15.75" hidden="1" customHeight="1" x14ac:dyDescent="0.25">
      <c r="A101" s="24">
        <v>98</v>
      </c>
      <c r="B101" s="53" t="s">
        <v>21</v>
      </c>
      <c r="C101" s="36" t="s">
        <v>22</v>
      </c>
      <c r="D101" s="36" t="s">
        <v>19</v>
      </c>
      <c r="E101" s="52">
        <v>5</v>
      </c>
      <c r="F101" s="51" t="s">
        <v>20</v>
      </c>
      <c r="G101" s="32">
        <v>13</v>
      </c>
      <c r="H101" s="32">
        <v>8.6999999999999993</v>
      </c>
      <c r="I101" s="46">
        <f t="shared" si="3"/>
        <v>78</v>
      </c>
      <c r="J101" s="46">
        <v>1.18</v>
      </c>
      <c r="K101" s="50">
        <f t="shared" si="4"/>
        <v>28.482142857142858</v>
      </c>
      <c r="L101" s="87">
        <f t="shared" si="5"/>
        <v>50</v>
      </c>
      <c r="M101" s="30"/>
      <c r="N101" s="30">
        <v>50</v>
      </c>
      <c r="O101" s="30">
        <v>26</v>
      </c>
      <c r="P101" s="30" t="s">
        <v>1827</v>
      </c>
    </row>
    <row r="102" spans="1:16" s="31" customFormat="1" ht="15.75" hidden="1" customHeight="1" x14ac:dyDescent="0.25">
      <c r="A102" s="24">
        <v>99</v>
      </c>
      <c r="B102" s="36" t="s">
        <v>345</v>
      </c>
      <c r="C102" s="36" t="s">
        <v>346</v>
      </c>
      <c r="D102" s="36" t="s">
        <v>338</v>
      </c>
      <c r="E102" s="32">
        <v>6</v>
      </c>
      <c r="F102" s="39" t="s">
        <v>339</v>
      </c>
      <c r="G102" s="32">
        <v>15</v>
      </c>
      <c r="H102" s="32">
        <v>4.8</v>
      </c>
      <c r="I102" s="46">
        <f t="shared" si="3"/>
        <v>76</v>
      </c>
      <c r="J102" s="46">
        <v>1.1599999999999999</v>
      </c>
      <c r="K102" s="50">
        <f t="shared" si="4"/>
        <v>30.089285714285715</v>
      </c>
      <c r="L102" s="87">
        <f t="shared" si="5"/>
        <v>50</v>
      </c>
      <c r="M102" s="30"/>
      <c r="N102" s="30">
        <v>50</v>
      </c>
      <c r="O102" s="30">
        <v>26</v>
      </c>
      <c r="P102" s="30" t="s">
        <v>1827</v>
      </c>
    </row>
    <row r="103" spans="1:16" s="31" customFormat="1" ht="15.75" hidden="1" customHeight="1" x14ac:dyDescent="0.25">
      <c r="A103" s="24">
        <v>100</v>
      </c>
      <c r="B103" s="51" t="s">
        <v>54</v>
      </c>
      <c r="C103" s="36" t="s">
        <v>55</v>
      </c>
      <c r="D103" s="36" t="s">
        <v>19</v>
      </c>
      <c r="E103" s="52">
        <v>6</v>
      </c>
      <c r="F103" s="51" t="s">
        <v>50</v>
      </c>
      <c r="G103" s="32">
        <v>8</v>
      </c>
      <c r="H103" s="32">
        <v>9.5</v>
      </c>
      <c r="I103" s="46">
        <f t="shared" si="3"/>
        <v>72.999999999999986</v>
      </c>
      <c r="J103" s="46">
        <v>1.1299999999999999</v>
      </c>
      <c r="K103" s="50">
        <f t="shared" si="4"/>
        <v>32.500000000000014</v>
      </c>
      <c r="L103" s="87">
        <f t="shared" si="5"/>
        <v>50</v>
      </c>
      <c r="M103" s="30"/>
      <c r="N103" s="30">
        <v>50</v>
      </c>
      <c r="O103" s="30">
        <v>26</v>
      </c>
      <c r="P103" s="30" t="s">
        <v>1827</v>
      </c>
    </row>
    <row r="104" spans="1:16" s="31" customFormat="1" ht="15.75" hidden="1" customHeight="1" x14ac:dyDescent="0.25">
      <c r="A104" s="24">
        <v>101</v>
      </c>
      <c r="B104" s="36" t="s">
        <v>578</v>
      </c>
      <c r="C104" s="36" t="s">
        <v>579</v>
      </c>
      <c r="D104" s="36" t="s">
        <v>1727</v>
      </c>
      <c r="E104" s="32">
        <v>5</v>
      </c>
      <c r="F104" s="39" t="s">
        <v>577</v>
      </c>
      <c r="G104" s="32">
        <v>32</v>
      </c>
      <c r="H104" s="32">
        <v>8</v>
      </c>
      <c r="I104" s="46">
        <f t="shared" si="3"/>
        <v>119</v>
      </c>
      <c r="J104" s="46">
        <v>1.59</v>
      </c>
      <c r="K104" s="50">
        <f t="shared" si="4"/>
        <v>10</v>
      </c>
      <c r="L104" s="87">
        <f t="shared" si="5"/>
        <v>50</v>
      </c>
      <c r="M104" s="30"/>
      <c r="N104" s="30">
        <v>50</v>
      </c>
      <c r="O104" s="30">
        <v>26</v>
      </c>
      <c r="P104" s="30" t="s">
        <v>1826</v>
      </c>
    </row>
    <row r="105" spans="1:16" s="31" customFormat="1" ht="15.75" hidden="1" customHeight="1" x14ac:dyDescent="0.25">
      <c r="A105" s="24">
        <v>102</v>
      </c>
      <c r="B105" s="36" t="s">
        <v>312</v>
      </c>
      <c r="C105" s="17" t="s">
        <v>313</v>
      </c>
      <c r="D105" s="36" t="s">
        <v>298</v>
      </c>
      <c r="E105" s="32">
        <v>5</v>
      </c>
      <c r="F105" s="39" t="s">
        <v>299</v>
      </c>
      <c r="G105" s="18">
        <v>15</v>
      </c>
      <c r="H105" s="32">
        <v>9.5</v>
      </c>
      <c r="I105" s="46">
        <f t="shared" si="3"/>
        <v>83</v>
      </c>
      <c r="J105" s="46">
        <v>1.23</v>
      </c>
      <c r="K105" s="50">
        <f t="shared" si="4"/>
        <v>24.464285714285715</v>
      </c>
      <c r="L105" s="87">
        <f t="shared" si="5"/>
        <v>49</v>
      </c>
      <c r="M105" s="30"/>
      <c r="N105" s="30">
        <v>49</v>
      </c>
      <c r="O105" s="30">
        <v>27</v>
      </c>
      <c r="P105" s="30" t="s">
        <v>1828</v>
      </c>
    </row>
    <row r="106" spans="1:16" s="31" customFormat="1" ht="15.75" hidden="1" customHeight="1" x14ac:dyDescent="0.25">
      <c r="A106" s="24">
        <v>103</v>
      </c>
      <c r="B106" s="56" t="s">
        <v>226</v>
      </c>
      <c r="C106" s="36" t="s">
        <v>227</v>
      </c>
      <c r="D106" s="36" t="s">
        <v>228</v>
      </c>
      <c r="E106" s="62">
        <v>5</v>
      </c>
      <c r="F106" s="56" t="s">
        <v>771</v>
      </c>
      <c r="G106" s="32">
        <v>13</v>
      </c>
      <c r="H106" s="32">
        <v>9</v>
      </c>
      <c r="I106" s="46">
        <f t="shared" si="3"/>
        <v>80</v>
      </c>
      <c r="J106" s="46">
        <v>1.2</v>
      </c>
      <c r="K106" s="50">
        <f t="shared" si="4"/>
        <v>26.875</v>
      </c>
      <c r="L106" s="87">
        <f t="shared" si="5"/>
        <v>49</v>
      </c>
      <c r="M106" s="30"/>
      <c r="N106" s="30">
        <v>49</v>
      </c>
      <c r="O106" s="30">
        <v>27</v>
      </c>
      <c r="P106" s="30" t="s">
        <v>1828</v>
      </c>
    </row>
    <row r="107" spans="1:16" s="31" customFormat="1" ht="15.75" hidden="1" customHeight="1" x14ac:dyDescent="0.25">
      <c r="A107" s="24">
        <v>104</v>
      </c>
      <c r="B107" s="51" t="s">
        <v>1685</v>
      </c>
      <c r="C107" s="36" t="s">
        <v>51</v>
      </c>
      <c r="D107" s="36" t="s">
        <v>19</v>
      </c>
      <c r="E107" s="52">
        <v>6</v>
      </c>
      <c r="F107" s="51" t="s">
        <v>50</v>
      </c>
      <c r="G107" s="32">
        <v>9</v>
      </c>
      <c r="H107" s="32">
        <v>9.5</v>
      </c>
      <c r="I107" s="46">
        <f t="shared" si="3"/>
        <v>76</v>
      </c>
      <c r="J107" s="46">
        <v>1.1599999999999999</v>
      </c>
      <c r="K107" s="50">
        <f t="shared" si="4"/>
        <v>30.089285714285715</v>
      </c>
      <c r="L107" s="87">
        <f t="shared" si="5"/>
        <v>49</v>
      </c>
      <c r="M107" s="30"/>
      <c r="N107" s="30">
        <v>49</v>
      </c>
      <c r="O107" s="30">
        <v>27</v>
      </c>
      <c r="P107" s="30" t="s">
        <v>1828</v>
      </c>
    </row>
    <row r="108" spans="1:16" s="31" customFormat="1" ht="15.75" hidden="1" customHeight="1" x14ac:dyDescent="0.25">
      <c r="A108" s="24">
        <v>105</v>
      </c>
      <c r="B108" s="51" t="s">
        <v>71</v>
      </c>
      <c r="C108" s="36" t="s">
        <v>72</v>
      </c>
      <c r="D108" s="36" t="s">
        <v>19</v>
      </c>
      <c r="E108" s="52">
        <v>6</v>
      </c>
      <c r="F108" s="51" t="s">
        <v>20</v>
      </c>
      <c r="G108" s="32">
        <v>8</v>
      </c>
      <c r="H108" s="32">
        <v>7.8</v>
      </c>
      <c r="I108" s="46">
        <f t="shared" si="3"/>
        <v>72.000000000000014</v>
      </c>
      <c r="J108" s="46">
        <v>1.1200000000000001</v>
      </c>
      <c r="K108" s="50">
        <f t="shared" si="4"/>
        <v>33.303571428571416</v>
      </c>
      <c r="L108" s="87">
        <f t="shared" si="5"/>
        <v>49</v>
      </c>
      <c r="M108" s="30"/>
      <c r="N108" s="30">
        <v>49</v>
      </c>
      <c r="O108" s="30">
        <v>27</v>
      </c>
      <c r="P108" s="30" t="s">
        <v>1828</v>
      </c>
    </row>
    <row r="109" spans="1:16" s="31" customFormat="1" ht="15.75" hidden="1" customHeight="1" x14ac:dyDescent="0.25">
      <c r="A109" s="24">
        <v>106</v>
      </c>
      <c r="B109" s="36" t="s">
        <v>353</v>
      </c>
      <c r="C109" s="36" t="s">
        <v>354</v>
      </c>
      <c r="D109" s="36" t="s">
        <v>1728</v>
      </c>
      <c r="E109" s="32">
        <v>5</v>
      </c>
      <c r="F109" s="39" t="s">
        <v>350</v>
      </c>
      <c r="G109" s="32">
        <v>11</v>
      </c>
      <c r="H109" s="32">
        <v>5</v>
      </c>
      <c r="I109" s="46">
        <f t="shared" si="3"/>
        <v>72.999999999999986</v>
      </c>
      <c r="J109" s="46">
        <v>1.1299999999999999</v>
      </c>
      <c r="K109" s="50">
        <f t="shared" si="4"/>
        <v>32.500000000000014</v>
      </c>
      <c r="L109" s="87">
        <f t="shared" si="5"/>
        <v>49</v>
      </c>
      <c r="M109" s="30"/>
      <c r="N109" s="30">
        <v>49</v>
      </c>
      <c r="O109" s="30">
        <v>27</v>
      </c>
      <c r="P109" s="30" t="s">
        <v>1828</v>
      </c>
    </row>
    <row r="110" spans="1:16" s="31" customFormat="1" ht="15.75" hidden="1" customHeight="1" x14ac:dyDescent="0.25">
      <c r="A110" s="24">
        <v>107</v>
      </c>
      <c r="B110" s="36" t="s">
        <v>383</v>
      </c>
      <c r="C110" s="36" t="s">
        <v>384</v>
      </c>
      <c r="D110" s="36" t="s">
        <v>1729</v>
      </c>
      <c r="E110" s="32">
        <v>5</v>
      </c>
      <c r="F110" s="39" t="s">
        <v>385</v>
      </c>
      <c r="G110" s="32">
        <v>29</v>
      </c>
      <c r="H110" s="32">
        <v>10</v>
      </c>
      <c r="I110" s="46">
        <f t="shared" si="3"/>
        <v>107</v>
      </c>
      <c r="J110" s="46">
        <v>1.47</v>
      </c>
      <c r="K110" s="50">
        <f t="shared" si="4"/>
        <v>10</v>
      </c>
      <c r="L110" s="87">
        <f t="shared" si="5"/>
        <v>49</v>
      </c>
      <c r="M110" s="30"/>
      <c r="N110" s="30">
        <v>49</v>
      </c>
      <c r="O110" s="30">
        <v>27</v>
      </c>
      <c r="P110" s="30" t="s">
        <v>1828</v>
      </c>
    </row>
    <row r="111" spans="1:16" s="31" customFormat="1" ht="15.75" hidden="1" customHeight="1" x14ac:dyDescent="0.25">
      <c r="A111" s="24">
        <v>108</v>
      </c>
      <c r="B111" s="36" t="s">
        <v>317</v>
      </c>
      <c r="C111" s="17" t="s">
        <v>318</v>
      </c>
      <c r="D111" s="36" t="s">
        <v>298</v>
      </c>
      <c r="E111" s="32">
        <v>6</v>
      </c>
      <c r="F111" s="39" t="s">
        <v>316</v>
      </c>
      <c r="G111" s="18">
        <v>9</v>
      </c>
      <c r="H111" s="32">
        <v>8</v>
      </c>
      <c r="I111" s="46">
        <f t="shared" si="3"/>
        <v>74.999999999999986</v>
      </c>
      <c r="J111" s="46">
        <v>1.1499999999999999</v>
      </c>
      <c r="K111" s="50">
        <f t="shared" si="4"/>
        <v>30.892857142857157</v>
      </c>
      <c r="L111" s="87">
        <f t="shared" si="5"/>
        <v>48</v>
      </c>
      <c r="M111" s="30"/>
      <c r="N111" s="30">
        <v>48</v>
      </c>
      <c r="O111" s="30">
        <v>27</v>
      </c>
      <c r="P111" s="30" t="s">
        <v>1828</v>
      </c>
    </row>
    <row r="112" spans="1:16" s="31" customFormat="1" ht="15.75" hidden="1" customHeight="1" x14ac:dyDescent="0.25">
      <c r="A112" s="24">
        <v>109</v>
      </c>
      <c r="B112" s="53" t="s">
        <v>46</v>
      </c>
      <c r="C112" s="36" t="s">
        <v>47</v>
      </c>
      <c r="D112" s="36" t="s">
        <v>19</v>
      </c>
      <c r="E112" s="52">
        <v>5</v>
      </c>
      <c r="F112" s="51" t="s">
        <v>41</v>
      </c>
      <c r="G112" s="32">
        <v>7</v>
      </c>
      <c r="H112" s="32">
        <v>8</v>
      </c>
      <c r="I112" s="46">
        <f t="shared" si="3"/>
        <v>72.000000000000014</v>
      </c>
      <c r="J112" s="46">
        <v>1.1200000000000001</v>
      </c>
      <c r="K112" s="50">
        <f t="shared" si="4"/>
        <v>33.303571428571416</v>
      </c>
      <c r="L112" s="87">
        <f t="shared" si="5"/>
        <v>48</v>
      </c>
      <c r="M112" s="30"/>
      <c r="N112" s="30">
        <v>48</v>
      </c>
      <c r="O112" s="30">
        <v>27</v>
      </c>
      <c r="P112" s="30" t="s">
        <v>1828</v>
      </c>
    </row>
    <row r="113" spans="1:16" s="31" customFormat="1" ht="15.75" hidden="1" customHeight="1" x14ac:dyDescent="0.25">
      <c r="A113" s="24">
        <v>110</v>
      </c>
      <c r="B113" s="36" t="s">
        <v>400</v>
      </c>
      <c r="C113" s="36" t="s">
        <v>401</v>
      </c>
      <c r="D113" s="36" t="s">
        <v>1720</v>
      </c>
      <c r="E113" s="32">
        <v>6</v>
      </c>
      <c r="F113" s="39" t="s">
        <v>390</v>
      </c>
      <c r="G113" s="32">
        <v>3</v>
      </c>
      <c r="H113" s="35">
        <v>8</v>
      </c>
      <c r="I113" s="46">
        <f t="shared" si="3"/>
        <v>68</v>
      </c>
      <c r="J113" s="48">
        <v>1.08</v>
      </c>
      <c r="K113" s="50">
        <f t="shared" si="4"/>
        <v>36.517857142857139</v>
      </c>
      <c r="L113" s="87">
        <f t="shared" si="5"/>
        <v>48</v>
      </c>
      <c r="M113" s="30"/>
      <c r="N113" s="30">
        <v>48</v>
      </c>
      <c r="O113" s="30">
        <v>27</v>
      </c>
      <c r="P113" s="30" t="s">
        <v>1828</v>
      </c>
    </row>
    <row r="114" spans="1:16" s="31" customFormat="1" ht="15.75" hidden="1" customHeight="1" x14ac:dyDescent="0.25">
      <c r="A114" s="24">
        <v>111</v>
      </c>
      <c r="B114" s="36" t="s">
        <v>173</v>
      </c>
      <c r="C114" s="36" t="s">
        <v>174</v>
      </c>
      <c r="D114" s="36" t="s">
        <v>167</v>
      </c>
      <c r="E114" s="32">
        <v>5</v>
      </c>
      <c r="F114" s="39" t="s">
        <v>168</v>
      </c>
      <c r="G114" s="32">
        <v>22</v>
      </c>
      <c r="H114" s="32">
        <v>9</v>
      </c>
      <c r="I114" s="46">
        <f t="shared" si="3"/>
        <v>93</v>
      </c>
      <c r="J114" s="46">
        <v>1.33</v>
      </c>
      <c r="K114" s="50">
        <f t="shared" si="4"/>
        <v>16.428571428571431</v>
      </c>
      <c r="L114" s="87">
        <f t="shared" si="5"/>
        <v>47</v>
      </c>
      <c r="M114" s="30"/>
      <c r="N114" s="30">
        <v>47</v>
      </c>
      <c r="O114" s="30">
        <v>28</v>
      </c>
      <c r="P114" s="30" t="s">
        <v>1828</v>
      </c>
    </row>
    <row r="115" spans="1:16" s="31" customFormat="1" ht="15.75" hidden="1" customHeight="1" x14ac:dyDescent="0.25">
      <c r="A115" s="24">
        <v>112</v>
      </c>
      <c r="B115" s="36" t="s">
        <v>518</v>
      </c>
      <c r="C115" s="36" t="s">
        <v>519</v>
      </c>
      <c r="D115" s="36" t="s">
        <v>1724</v>
      </c>
      <c r="E115" s="32">
        <v>6</v>
      </c>
      <c r="F115" s="39" t="s">
        <v>456</v>
      </c>
      <c r="G115" s="32">
        <v>18</v>
      </c>
      <c r="H115" s="32">
        <v>7</v>
      </c>
      <c r="I115" s="46">
        <f t="shared" si="3"/>
        <v>86</v>
      </c>
      <c r="J115" s="46">
        <v>1.26</v>
      </c>
      <c r="K115" s="50">
        <f t="shared" si="4"/>
        <v>22.053571428571431</v>
      </c>
      <c r="L115" s="87">
        <f t="shared" si="5"/>
        <v>47</v>
      </c>
      <c r="M115" s="30"/>
      <c r="N115" s="30">
        <v>47</v>
      </c>
      <c r="O115" s="30">
        <v>28</v>
      </c>
      <c r="P115" s="30" t="s">
        <v>1828</v>
      </c>
    </row>
    <row r="116" spans="1:16" s="31" customFormat="1" ht="15.75" hidden="1" customHeight="1" x14ac:dyDescent="0.25">
      <c r="A116" s="24">
        <v>113</v>
      </c>
      <c r="B116" s="36" t="s">
        <v>148</v>
      </c>
      <c r="C116" s="36" t="s">
        <v>149</v>
      </c>
      <c r="D116" s="36" t="s">
        <v>140</v>
      </c>
      <c r="E116" s="32">
        <v>5</v>
      </c>
      <c r="F116" s="39" t="s">
        <v>145</v>
      </c>
      <c r="G116" s="32">
        <v>11</v>
      </c>
      <c r="H116" s="32">
        <v>9.5</v>
      </c>
      <c r="I116" s="46">
        <f t="shared" si="3"/>
        <v>81</v>
      </c>
      <c r="J116" s="46">
        <v>1.21</v>
      </c>
      <c r="K116" s="50">
        <f t="shared" si="4"/>
        <v>26.071428571428573</v>
      </c>
      <c r="L116" s="87">
        <f t="shared" si="5"/>
        <v>47</v>
      </c>
      <c r="M116" s="30"/>
      <c r="N116" s="30">
        <v>47</v>
      </c>
      <c r="O116" s="30">
        <v>28</v>
      </c>
      <c r="P116" s="30" t="s">
        <v>1828</v>
      </c>
    </row>
    <row r="117" spans="1:16" s="31" customFormat="1" ht="15.75" hidden="1" customHeight="1" x14ac:dyDescent="0.25">
      <c r="A117" s="24">
        <v>114</v>
      </c>
      <c r="B117" s="56" t="s">
        <v>261</v>
      </c>
      <c r="C117" s="36" t="s">
        <v>262</v>
      </c>
      <c r="D117" s="36" t="s">
        <v>228</v>
      </c>
      <c r="E117" s="62">
        <v>6</v>
      </c>
      <c r="F117" s="56" t="s">
        <v>781</v>
      </c>
      <c r="G117" s="32">
        <v>8</v>
      </c>
      <c r="H117" s="32">
        <v>8.5</v>
      </c>
      <c r="I117" s="46">
        <f t="shared" si="3"/>
        <v>74.999999999999986</v>
      </c>
      <c r="J117" s="46">
        <v>1.1499999999999999</v>
      </c>
      <c r="K117" s="50">
        <f t="shared" si="4"/>
        <v>30.892857142857157</v>
      </c>
      <c r="L117" s="87">
        <f t="shared" si="5"/>
        <v>47</v>
      </c>
      <c r="M117" s="30"/>
      <c r="N117" s="30">
        <v>47</v>
      </c>
      <c r="O117" s="30">
        <v>28</v>
      </c>
      <c r="P117" s="30" t="s">
        <v>1828</v>
      </c>
    </row>
    <row r="118" spans="1:16" s="31" customFormat="1" ht="15.75" hidden="1" customHeight="1" x14ac:dyDescent="0.25">
      <c r="A118" s="24">
        <v>115</v>
      </c>
      <c r="B118" s="54" t="s">
        <v>27</v>
      </c>
      <c r="C118" s="36" t="s">
        <v>28</v>
      </c>
      <c r="D118" s="36" t="s">
        <v>29</v>
      </c>
      <c r="E118" s="52">
        <v>5</v>
      </c>
      <c r="F118" s="51" t="s">
        <v>20</v>
      </c>
      <c r="G118" s="32">
        <v>5</v>
      </c>
      <c r="H118" s="32">
        <v>8.9</v>
      </c>
      <c r="I118" s="46">
        <f t="shared" si="3"/>
        <v>72.000000000000014</v>
      </c>
      <c r="J118" s="46">
        <v>1.1200000000000001</v>
      </c>
      <c r="K118" s="50">
        <f t="shared" si="4"/>
        <v>33.303571428571416</v>
      </c>
      <c r="L118" s="87">
        <f t="shared" si="5"/>
        <v>47</v>
      </c>
      <c r="M118" s="30"/>
      <c r="N118" s="30">
        <v>47</v>
      </c>
      <c r="O118" s="30">
        <v>28</v>
      </c>
      <c r="P118" s="30" t="s">
        <v>1828</v>
      </c>
    </row>
    <row r="119" spans="1:16" s="31" customFormat="1" ht="15.75" hidden="1" customHeight="1" x14ac:dyDescent="0.25">
      <c r="A119" s="24">
        <v>116</v>
      </c>
      <c r="B119" s="36" t="s">
        <v>589</v>
      </c>
      <c r="C119" s="36" t="s">
        <v>590</v>
      </c>
      <c r="D119" s="36" t="s">
        <v>591</v>
      </c>
      <c r="E119" s="32">
        <v>5</v>
      </c>
      <c r="F119" s="39" t="s">
        <v>592</v>
      </c>
      <c r="G119" s="32">
        <v>20</v>
      </c>
      <c r="H119" s="32">
        <v>9</v>
      </c>
      <c r="I119" s="46">
        <f t="shared" si="3"/>
        <v>92</v>
      </c>
      <c r="J119" s="46">
        <v>1.32</v>
      </c>
      <c r="K119" s="50">
        <f t="shared" si="4"/>
        <v>17.232142857142858</v>
      </c>
      <c r="L119" s="87">
        <f t="shared" si="5"/>
        <v>46</v>
      </c>
      <c r="M119" s="30"/>
      <c r="N119" s="30">
        <v>46</v>
      </c>
      <c r="O119" s="30">
        <v>29</v>
      </c>
      <c r="P119" s="30" t="s">
        <v>1828</v>
      </c>
    </row>
    <row r="120" spans="1:16" s="31" customFormat="1" ht="15.75" hidden="1" customHeight="1" x14ac:dyDescent="0.25">
      <c r="A120" s="24">
        <v>117</v>
      </c>
      <c r="B120" s="36" t="s">
        <v>208</v>
      </c>
      <c r="C120" s="36" t="s">
        <v>209</v>
      </c>
      <c r="D120" s="36" t="s">
        <v>202</v>
      </c>
      <c r="E120" s="32">
        <v>6</v>
      </c>
      <c r="F120" s="39" t="s">
        <v>203</v>
      </c>
      <c r="G120" s="32">
        <v>18</v>
      </c>
      <c r="H120" s="32">
        <v>7</v>
      </c>
      <c r="I120" s="46">
        <f t="shared" si="3"/>
        <v>87</v>
      </c>
      <c r="J120" s="46">
        <v>1.27</v>
      </c>
      <c r="K120" s="50">
        <f t="shared" si="4"/>
        <v>21.25</v>
      </c>
      <c r="L120" s="87">
        <f t="shared" si="5"/>
        <v>46</v>
      </c>
      <c r="M120" s="30"/>
      <c r="N120" s="30">
        <v>46</v>
      </c>
      <c r="O120" s="30">
        <v>29</v>
      </c>
      <c r="P120" s="30" t="s">
        <v>1828</v>
      </c>
    </row>
    <row r="121" spans="1:16" s="31" customFormat="1" ht="15.75" hidden="1" customHeight="1" x14ac:dyDescent="0.25">
      <c r="A121" s="24">
        <v>118</v>
      </c>
      <c r="B121" s="36" t="s">
        <v>212</v>
      </c>
      <c r="C121" s="36" t="s">
        <v>213</v>
      </c>
      <c r="D121" s="36" t="s">
        <v>202</v>
      </c>
      <c r="E121" s="32">
        <v>6</v>
      </c>
      <c r="F121" s="39" t="s">
        <v>203</v>
      </c>
      <c r="G121" s="32">
        <v>18</v>
      </c>
      <c r="H121" s="32">
        <v>7</v>
      </c>
      <c r="I121" s="46">
        <f t="shared" si="3"/>
        <v>87</v>
      </c>
      <c r="J121" s="46">
        <v>1.27</v>
      </c>
      <c r="K121" s="50">
        <f t="shared" si="4"/>
        <v>21.25</v>
      </c>
      <c r="L121" s="87">
        <f t="shared" si="5"/>
        <v>46</v>
      </c>
      <c r="M121" s="30"/>
      <c r="N121" s="30">
        <v>46</v>
      </c>
      <c r="O121" s="30">
        <v>29</v>
      </c>
      <c r="P121" s="30" t="s">
        <v>1828</v>
      </c>
    </row>
    <row r="122" spans="1:16" s="31" customFormat="1" ht="15.75" hidden="1" customHeight="1" x14ac:dyDescent="0.25">
      <c r="A122" s="24">
        <v>119</v>
      </c>
      <c r="B122" s="38" t="s">
        <v>281</v>
      </c>
      <c r="C122" s="36" t="s">
        <v>282</v>
      </c>
      <c r="D122" s="36" t="s">
        <v>1723</v>
      </c>
      <c r="E122" s="32">
        <v>5</v>
      </c>
      <c r="F122" s="39" t="s">
        <v>278</v>
      </c>
      <c r="G122" s="32">
        <v>19</v>
      </c>
      <c r="H122" s="32">
        <v>8</v>
      </c>
      <c r="I122" s="46">
        <f t="shared" si="3"/>
        <v>90</v>
      </c>
      <c r="J122" s="46">
        <v>1.3</v>
      </c>
      <c r="K122" s="50">
        <f t="shared" si="4"/>
        <v>18.839285714285715</v>
      </c>
      <c r="L122" s="87">
        <f t="shared" si="5"/>
        <v>46</v>
      </c>
      <c r="M122" s="30"/>
      <c r="N122" s="30">
        <v>46</v>
      </c>
      <c r="O122" s="30">
        <v>29</v>
      </c>
      <c r="P122" s="30" t="s">
        <v>1828</v>
      </c>
    </row>
    <row r="123" spans="1:16" s="31" customFormat="1" ht="15.75" hidden="1" customHeight="1" x14ac:dyDescent="0.25">
      <c r="A123" s="24">
        <v>120</v>
      </c>
      <c r="B123" s="36" t="s">
        <v>223</v>
      </c>
      <c r="C123" s="36" t="s">
        <v>224</v>
      </c>
      <c r="D123" s="36" t="s">
        <v>221</v>
      </c>
      <c r="E123" s="32">
        <v>6</v>
      </c>
      <c r="F123" s="39" t="s">
        <v>225</v>
      </c>
      <c r="G123" s="32">
        <v>8</v>
      </c>
      <c r="H123" s="32">
        <v>5</v>
      </c>
      <c r="I123" s="46">
        <f t="shared" si="3"/>
        <v>72.000000000000014</v>
      </c>
      <c r="J123" s="46">
        <v>1.1200000000000001</v>
      </c>
      <c r="K123" s="50">
        <f t="shared" si="4"/>
        <v>33.303571428571416</v>
      </c>
      <c r="L123" s="87">
        <f t="shared" si="5"/>
        <v>46</v>
      </c>
      <c r="M123" s="30"/>
      <c r="N123" s="30">
        <v>46</v>
      </c>
      <c r="O123" s="30">
        <v>29</v>
      </c>
      <c r="P123" s="30" t="s">
        <v>1828</v>
      </c>
    </row>
    <row r="124" spans="1:16" s="31" customFormat="1" ht="15.75" hidden="1" customHeight="1" x14ac:dyDescent="0.25">
      <c r="A124" s="24">
        <v>121</v>
      </c>
      <c r="B124" s="36" t="s">
        <v>310</v>
      </c>
      <c r="C124" s="17" t="s">
        <v>311</v>
      </c>
      <c r="D124" s="36" t="s">
        <v>298</v>
      </c>
      <c r="E124" s="32">
        <v>5</v>
      </c>
      <c r="F124" s="39" t="s">
        <v>299</v>
      </c>
      <c r="G124" s="18">
        <v>5</v>
      </c>
      <c r="H124" s="32">
        <v>9</v>
      </c>
      <c r="I124" s="46">
        <f t="shared" si="3"/>
        <v>73.999999999999986</v>
      </c>
      <c r="J124" s="46">
        <v>1.1399999999999999</v>
      </c>
      <c r="K124" s="50">
        <f t="shared" si="4"/>
        <v>31.696428571428584</v>
      </c>
      <c r="L124" s="87">
        <f t="shared" si="5"/>
        <v>46</v>
      </c>
      <c r="M124" s="30"/>
      <c r="N124" s="30">
        <v>46</v>
      </c>
      <c r="O124" s="30">
        <v>29</v>
      </c>
      <c r="P124" s="30" t="s">
        <v>1828</v>
      </c>
    </row>
    <row r="125" spans="1:16" s="31" customFormat="1" ht="15.75" hidden="1" customHeight="1" x14ac:dyDescent="0.25">
      <c r="A125" s="24">
        <v>122</v>
      </c>
      <c r="B125" s="15" t="s">
        <v>91</v>
      </c>
      <c r="C125" s="36" t="s">
        <v>92</v>
      </c>
      <c r="D125" s="36" t="s">
        <v>19</v>
      </c>
      <c r="E125" s="52">
        <v>6</v>
      </c>
      <c r="F125" s="51" t="s">
        <v>20</v>
      </c>
      <c r="G125" s="32">
        <v>3</v>
      </c>
      <c r="H125" s="32">
        <v>8.8000000000000007</v>
      </c>
      <c r="I125" s="46">
        <f t="shared" si="3"/>
        <v>71.000000000000014</v>
      </c>
      <c r="J125" s="46">
        <v>1.1100000000000001</v>
      </c>
      <c r="K125" s="50">
        <f t="shared" si="4"/>
        <v>34.107142857142847</v>
      </c>
      <c r="L125" s="87">
        <f t="shared" si="5"/>
        <v>46</v>
      </c>
      <c r="M125" s="30"/>
      <c r="N125" s="30">
        <v>46</v>
      </c>
      <c r="O125" s="30">
        <v>29</v>
      </c>
      <c r="P125" s="30" t="s">
        <v>1828</v>
      </c>
    </row>
    <row r="126" spans="1:16" s="31" customFormat="1" ht="15.75" hidden="1" customHeight="1" x14ac:dyDescent="0.25">
      <c r="A126" s="24">
        <v>123</v>
      </c>
      <c r="B126" s="36" t="s">
        <v>575</v>
      </c>
      <c r="C126" s="36" t="s">
        <v>576</v>
      </c>
      <c r="D126" s="36" t="s">
        <v>1727</v>
      </c>
      <c r="E126" s="32">
        <v>5</v>
      </c>
      <c r="F126" s="39" t="s">
        <v>577</v>
      </c>
      <c r="G126" s="32">
        <v>27</v>
      </c>
      <c r="H126" s="32">
        <v>8.5</v>
      </c>
      <c r="I126" s="46">
        <f t="shared" si="3"/>
        <v>136</v>
      </c>
      <c r="J126" s="46">
        <v>2.16</v>
      </c>
      <c r="K126" s="50">
        <f t="shared" si="4"/>
        <v>10</v>
      </c>
      <c r="L126" s="87">
        <f t="shared" si="5"/>
        <v>46</v>
      </c>
      <c r="M126" s="30"/>
      <c r="N126" s="30">
        <v>46</v>
      </c>
      <c r="O126" s="30">
        <v>29</v>
      </c>
      <c r="P126" s="30" t="s">
        <v>1828</v>
      </c>
    </row>
    <row r="127" spans="1:16" s="31" customFormat="1" ht="15.75" hidden="1" customHeight="1" x14ac:dyDescent="0.25">
      <c r="A127" s="24">
        <v>124</v>
      </c>
      <c r="B127" s="38" t="s">
        <v>467</v>
      </c>
      <c r="C127" s="36" t="s">
        <v>468</v>
      </c>
      <c r="D127" s="36" t="s">
        <v>1724</v>
      </c>
      <c r="E127" s="32">
        <v>6</v>
      </c>
      <c r="F127" s="41" t="s">
        <v>456</v>
      </c>
      <c r="G127" s="32">
        <v>21</v>
      </c>
      <c r="H127" s="35">
        <v>10</v>
      </c>
      <c r="I127" s="46">
        <f t="shared" si="3"/>
        <v>96</v>
      </c>
      <c r="J127" s="48">
        <v>1.36</v>
      </c>
      <c r="K127" s="50">
        <f t="shared" si="4"/>
        <v>14.017857142857142</v>
      </c>
      <c r="L127" s="87">
        <f t="shared" si="5"/>
        <v>45</v>
      </c>
      <c r="M127" s="30"/>
      <c r="N127" s="30">
        <v>45</v>
      </c>
      <c r="O127" s="30">
        <v>30</v>
      </c>
      <c r="P127" s="30" t="s">
        <v>1828</v>
      </c>
    </row>
    <row r="128" spans="1:16" s="31" customFormat="1" ht="15.75" hidden="1" customHeight="1" x14ac:dyDescent="0.25">
      <c r="A128" s="24">
        <v>125</v>
      </c>
      <c r="B128" s="54" t="s">
        <v>196</v>
      </c>
      <c r="C128" s="36" t="s">
        <v>197</v>
      </c>
      <c r="D128" s="36" t="s">
        <v>167</v>
      </c>
      <c r="E128" s="32">
        <v>6</v>
      </c>
      <c r="F128" s="39" t="s">
        <v>177</v>
      </c>
      <c r="G128" s="32">
        <v>22</v>
      </c>
      <c r="H128" s="32">
        <v>7</v>
      </c>
      <c r="I128" s="46">
        <f t="shared" si="3"/>
        <v>93</v>
      </c>
      <c r="J128" s="46">
        <v>1.33</v>
      </c>
      <c r="K128" s="50">
        <f t="shared" si="4"/>
        <v>16.428571428571431</v>
      </c>
      <c r="L128" s="87">
        <f t="shared" si="5"/>
        <v>45</v>
      </c>
      <c r="M128" s="30"/>
      <c r="N128" s="30">
        <v>45</v>
      </c>
      <c r="O128" s="30">
        <v>30</v>
      </c>
      <c r="P128" s="30" t="s">
        <v>1828</v>
      </c>
    </row>
    <row r="129" spans="1:16" s="31" customFormat="1" ht="15.75" hidden="1" customHeight="1" x14ac:dyDescent="0.25">
      <c r="A129" s="24">
        <v>126</v>
      </c>
      <c r="B129" s="36" t="s">
        <v>521</v>
      </c>
      <c r="C129" s="36" t="s">
        <v>522</v>
      </c>
      <c r="D129" s="36" t="s">
        <v>523</v>
      </c>
      <c r="E129" s="32">
        <v>6</v>
      </c>
      <c r="F129" s="39" t="s">
        <v>524</v>
      </c>
      <c r="G129" s="32">
        <v>17</v>
      </c>
      <c r="H129" s="32">
        <v>10</v>
      </c>
      <c r="I129" s="46">
        <f t="shared" si="3"/>
        <v>91</v>
      </c>
      <c r="J129" s="46">
        <v>1.31</v>
      </c>
      <c r="K129" s="50">
        <f t="shared" si="4"/>
        <v>18.035714285714285</v>
      </c>
      <c r="L129" s="87">
        <f t="shared" si="5"/>
        <v>45</v>
      </c>
      <c r="M129" s="30"/>
      <c r="N129" s="30">
        <v>45</v>
      </c>
      <c r="O129" s="30">
        <v>30</v>
      </c>
      <c r="P129" s="30" t="s">
        <v>1828</v>
      </c>
    </row>
    <row r="130" spans="1:16" s="31" customFormat="1" ht="15.75" hidden="1" customHeight="1" x14ac:dyDescent="0.25">
      <c r="A130" s="24">
        <v>127</v>
      </c>
      <c r="B130" s="36" t="s">
        <v>494</v>
      </c>
      <c r="C130" s="36" t="s">
        <v>495</v>
      </c>
      <c r="D130" s="36" t="s">
        <v>1724</v>
      </c>
      <c r="E130" s="32">
        <v>5</v>
      </c>
      <c r="F130" s="39" t="s">
        <v>493</v>
      </c>
      <c r="G130" s="32">
        <v>17</v>
      </c>
      <c r="H130" s="32">
        <v>8</v>
      </c>
      <c r="I130" s="46">
        <f t="shared" si="3"/>
        <v>88</v>
      </c>
      <c r="J130" s="46">
        <v>1.28</v>
      </c>
      <c r="K130" s="50">
        <f t="shared" si="4"/>
        <v>20.446428571428569</v>
      </c>
      <c r="L130" s="87">
        <f t="shared" si="5"/>
        <v>45</v>
      </c>
      <c r="M130" s="30"/>
      <c r="N130" s="30">
        <v>45</v>
      </c>
      <c r="O130" s="30">
        <v>30</v>
      </c>
      <c r="P130" s="30" t="s">
        <v>1828</v>
      </c>
    </row>
    <row r="131" spans="1:16" s="31" customFormat="1" ht="15.75" hidden="1" customHeight="1" x14ac:dyDescent="0.25">
      <c r="A131" s="24">
        <v>128</v>
      </c>
      <c r="B131" s="36" t="s">
        <v>386</v>
      </c>
      <c r="C131" s="36" t="s">
        <v>387</v>
      </c>
      <c r="D131" s="36" t="s">
        <v>1729</v>
      </c>
      <c r="E131" s="32">
        <v>5</v>
      </c>
      <c r="F131" s="39" t="s">
        <v>385</v>
      </c>
      <c r="G131" s="32">
        <v>27</v>
      </c>
      <c r="H131" s="32">
        <v>8</v>
      </c>
      <c r="I131" s="46">
        <f t="shared" si="3"/>
        <v>116</v>
      </c>
      <c r="J131" s="46">
        <v>1.56</v>
      </c>
      <c r="K131" s="50">
        <f t="shared" si="4"/>
        <v>10</v>
      </c>
      <c r="L131" s="87">
        <f t="shared" si="5"/>
        <v>45</v>
      </c>
      <c r="M131" s="30"/>
      <c r="N131" s="30">
        <v>45</v>
      </c>
      <c r="O131" s="30">
        <v>30</v>
      </c>
      <c r="P131" s="30" t="s">
        <v>1828</v>
      </c>
    </row>
    <row r="132" spans="1:16" s="31" customFormat="1" ht="15.75" hidden="1" customHeight="1" x14ac:dyDescent="0.25">
      <c r="A132" s="24">
        <v>129</v>
      </c>
      <c r="B132" s="36" t="s">
        <v>319</v>
      </c>
      <c r="C132" s="17" t="s">
        <v>320</v>
      </c>
      <c r="D132" s="36" t="s">
        <v>298</v>
      </c>
      <c r="E132" s="32">
        <v>6</v>
      </c>
      <c r="F132" s="39" t="s">
        <v>321</v>
      </c>
      <c r="G132" s="18">
        <v>22</v>
      </c>
      <c r="H132" s="32">
        <v>10</v>
      </c>
      <c r="I132" s="46">
        <f t="shared" ref="I132:I195" si="6">IF(AND(J132&lt;&gt;"",J132&lt;&gt;0),INT(J132)*60+(J132-INT(J132))*100,"")</f>
        <v>97.999999999999986</v>
      </c>
      <c r="J132" s="46">
        <v>1.38</v>
      </c>
      <c r="K132" s="50">
        <f t="shared" ref="K132:K195" si="7">IF(I132&lt;=INT(AVERAGE(I$4:I$291)),(INT(AVERAGE(I$4:I$291))-I132)*(45/(INT(AVERAGE(I$4:I$291))-MIN(I$4:I$180)))+10,IF(AND(I132&gt;INT(AVERAGE(I$4:I$291)),I132&lt;(MAX(I$4:I$291)-INT(AVERAGE(I$4:I$291)))/2),10,IF(AND(I132&lt;&gt;"",I132&lt;&gt;0),5,0)))</f>
        <v>12.410714285714297</v>
      </c>
      <c r="L132" s="87">
        <f t="shared" ref="L132:L195" si="8">ROUND(G132+H132+K132,0)</f>
        <v>44</v>
      </c>
      <c r="M132" s="30"/>
      <c r="N132" s="30">
        <v>44</v>
      </c>
      <c r="O132" s="30">
        <v>31</v>
      </c>
      <c r="P132" s="30" t="s">
        <v>1828</v>
      </c>
    </row>
    <row r="133" spans="1:16" s="31" customFormat="1" ht="15.75" hidden="1" customHeight="1" x14ac:dyDescent="0.25">
      <c r="A133" s="24">
        <v>130</v>
      </c>
      <c r="B133" s="51" t="s">
        <v>63</v>
      </c>
      <c r="C133" s="36" t="s">
        <v>64</v>
      </c>
      <c r="D133" s="36" t="s">
        <v>19</v>
      </c>
      <c r="E133" s="52">
        <v>6</v>
      </c>
      <c r="F133" s="51" t="s">
        <v>20</v>
      </c>
      <c r="G133" s="32">
        <v>8</v>
      </c>
      <c r="H133" s="32">
        <v>8.8000000000000007</v>
      </c>
      <c r="I133" s="46">
        <f t="shared" si="6"/>
        <v>79</v>
      </c>
      <c r="J133" s="46">
        <v>1.19</v>
      </c>
      <c r="K133" s="50">
        <f t="shared" si="7"/>
        <v>27.678571428571431</v>
      </c>
      <c r="L133" s="87">
        <f t="shared" si="8"/>
        <v>44</v>
      </c>
      <c r="M133" s="30"/>
      <c r="N133" s="30">
        <v>44</v>
      </c>
      <c r="O133" s="30">
        <v>31</v>
      </c>
      <c r="P133" s="30" t="s">
        <v>1828</v>
      </c>
    </row>
    <row r="134" spans="1:16" s="31" customFormat="1" ht="15.75" hidden="1" customHeight="1" x14ac:dyDescent="0.25">
      <c r="A134" s="24">
        <v>131</v>
      </c>
      <c r="B134" s="36" t="s">
        <v>351</v>
      </c>
      <c r="C134" s="36" t="s">
        <v>352</v>
      </c>
      <c r="D134" s="36" t="s">
        <v>349</v>
      </c>
      <c r="E134" s="32">
        <v>5</v>
      </c>
      <c r="F134" s="39" t="s">
        <v>350</v>
      </c>
      <c r="G134" s="32">
        <v>9</v>
      </c>
      <c r="H134" s="35">
        <v>7</v>
      </c>
      <c r="I134" s="46">
        <f t="shared" si="6"/>
        <v>78</v>
      </c>
      <c r="J134" s="48">
        <v>1.18</v>
      </c>
      <c r="K134" s="50">
        <f t="shared" si="7"/>
        <v>28.482142857142858</v>
      </c>
      <c r="L134" s="87">
        <f t="shared" si="8"/>
        <v>44</v>
      </c>
      <c r="M134" s="30"/>
      <c r="N134" s="30">
        <v>44</v>
      </c>
      <c r="O134" s="30">
        <v>31</v>
      </c>
      <c r="P134" s="30" t="s">
        <v>1828</v>
      </c>
    </row>
    <row r="135" spans="1:16" s="31" customFormat="1" ht="15.75" hidden="1" customHeight="1" x14ac:dyDescent="0.25">
      <c r="A135" s="24">
        <v>132</v>
      </c>
      <c r="B135" s="36" t="s">
        <v>210</v>
      </c>
      <c r="C135" s="36" t="s">
        <v>211</v>
      </c>
      <c r="D135" s="36" t="s">
        <v>202</v>
      </c>
      <c r="E135" s="32">
        <v>6</v>
      </c>
      <c r="F135" s="39" t="s">
        <v>203</v>
      </c>
      <c r="G135" s="32">
        <v>13</v>
      </c>
      <c r="H135" s="32">
        <v>7</v>
      </c>
      <c r="I135" s="46">
        <f t="shared" si="6"/>
        <v>84</v>
      </c>
      <c r="J135" s="46">
        <v>1.24</v>
      </c>
      <c r="K135" s="50">
        <f t="shared" si="7"/>
        <v>23.660714285714285</v>
      </c>
      <c r="L135" s="87">
        <f t="shared" si="8"/>
        <v>44</v>
      </c>
      <c r="M135" s="30"/>
      <c r="N135" s="30">
        <v>44</v>
      </c>
      <c r="O135" s="30">
        <v>31</v>
      </c>
      <c r="P135" s="30" t="s">
        <v>1828</v>
      </c>
    </row>
    <row r="136" spans="1:16" s="31" customFormat="1" ht="15.75" hidden="1" customHeight="1" x14ac:dyDescent="0.25">
      <c r="A136" s="24">
        <v>133</v>
      </c>
      <c r="B136" s="53" t="s">
        <v>39</v>
      </c>
      <c r="C136" s="36" t="s">
        <v>40</v>
      </c>
      <c r="D136" s="36" t="s">
        <v>19</v>
      </c>
      <c r="E136" s="52">
        <v>5</v>
      </c>
      <c r="F136" s="51" t="s">
        <v>41</v>
      </c>
      <c r="G136" s="32">
        <v>7</v>
      </c>
      <c r="H136" s="32">
        <v>9</v>
      </c>
      <c r="I136" s="46">
        <f t="shared" si="6"/>
        <v>79</v>
      </c>
      <c r="J136" s="46">
        <v>1.19</v>
      </c>
      <c r="K136" s="50">
        <f t="shared" si="7"/>
        <v>27.678571428571431</v>
      </c>
      <c r="L136" s="87">
        <f t="shared" si="8"/>
        <v>44</v>
      </c>
      <c r="M136" s="30"/>
      <c r="N136" s="30">
        <v>44</v>
      </c>
      <c r="O136" s="30">
        <v>31</v>
      </c>
      <c r="P136" s="30" t="s">
        <v>1828</v>
      </c>
    </row>
    <row r="137" spans="1:16" s="31" customFormat="1" ht="15.75" hidden="1" customHeight="1" x14ac:dyDescent="0.25">
      <c r="A137" s="24">
        <v>134</v>
      </c>
      <c r="B137" s="38" t="s">
        <v>463</v>
      </c>
      <c r="C137" s="36" t="s">
        <v>464</v>
      </c>
      <c r="D137" s="36" t="s">
        <v>1724</v>
      </c>
      <c r="E137" s="32">
        <v>6</v>
      </c>
      <c r="F137" s="41" t="s">
        <v>456</v>
      </c>
      <c r="G137" s="32">
        <v>24</v>
      </c>
      <c r="H137" s="32">
        <v>10</v>
      </c>
      <c r="I137" s="46">
        <f t="shared" si="6"/>
        <v>108</v>
      </c>
      <c r="J137" s="46">
        <v>1.48</v>
      </c>
      <c r="K137" s="50">
        <f t="shared" si="7"/>
        <v>10</v>
      </c>
      <c r="L137" s="87">
        <f t="shared" si="8"/>
        <v>44</v>
      </c>
      <c r="M137" s="30"/>
      <c r="N137" s="30">
        <v>44</v>
      </c>
      <c r="O137" s="30">
        <v>31</v>
      </c>
      <c r="P137" s="30" t="s">
        <v>1828</v>
      </c>
    </row>
    <row r="138" spans="1:16" s="31" customFormat="1" ht="15.75" hidden="1" customHeight="1" x14ac:dyDescent="0.25">
      <c r="A138" s="24">
        <v>135</v>
      </c>
      <c r="B138" s="36" t="s">
        <v>457</v>
      </c>
      <c r="C138" s="36" t="s">
        <v>458</v>
      </c>
      <c r="D138" s="36" t="s">
        <v>1724</v>
      </c>
      <c r="E138" s="32">
        <v>6</v>
      </c>
      <c r="F138" s="39" t="s">
        <v>456</v>
      </c>
      <c r="G138" s="32">
        <v>17</v>
      </c>
      <c r="H138" s="35">
        <v>8</v>
      </c>
      <c r="I138" s="46">
        <f t="shared" si="6"/>
        <v>91</v>
      </c>
      <c r="J138" s="48">
        <v>1.31</v>
      </c>
      <c r="K138" s="50">
        <f t="shared" si="7"/>
        <v>18.035714285714285</v>
      </c>
      <c r="L138" s="87">
        <f t="shared" si="8"/>
        <v>43</v>
      </c>
      <c r="M138" s="30"/>
      <c r="N138" s="30">
        <v>43</v>
      </c>
      <c r="O138" s="30">
        <v>32</v>
      </c>
      <c r="P138" s="30" t="s">
        <v>1828</v>
      </c>
    </row>
    <row r="139" spans="1:16" s="31" customFormat="1" ht="15.75" hidden="1" customHeight="1" x14ac:dyDescent="0.25">
      <c r="A139" s="24">
        <v>136</v>
      </c>
      <c r="B139" s="36" t="s">
        <v>450</v>
      </c>
      <c r="C139" s="36" t="s">
        <v>451</v>
      </c>
      <c r="D139" s="36" t="s">
        <v>1724</v>
      </c>
      <c r="E139" s="32">
        <v>5</v>
      </c>
      <c r="F139" s="39" t="s">
        <v>447</v>
      </c>
      <c r="G139" s="32">
        <v>14</v>
      </c>
      <c r="H139" s="35">
        <v>10</v>
      </c>
      <c r="I139" s="46">
        <f t="shared" si="6"/>
        <v>90</v>
      </c>
      <c r="J139" s="48">
        <v>1.3</v>
      </c>
      <c r="K139" s="50">
        <f t="shared" si="7"/>
        <v>18.839285714285715</v>
      </c>
      <c r="L139" s="87">
        <f t="shared" si="8"/>
        <v>43</v>
      </c>
      <c r="M139" s="30"/>
      <c r="N139" s="30">
        <v>43</v>
      </c>
      <c r="O139" s="30">
        <v>32</v>
      </c>
      <c r="P139" s="30" t="s">
        <v>1828</v>
      </c>
    </row>
    <row r="140" spans="1:16" s="31" customFormat="1" ht="15.75" hidden="1" customHeight="1" x14ac:dyDescent="0.25">
      <c r="A140" s="24">
        <v>137</v>
      </c>
      <c r="B140" s="36" t="s">
        <v>496</v>
      </c>
      <c r="C140" s="36" t="s">
        <v>497</v>
      </c>
      <c r="D140" s="36" t="s">
        <v>1724</v>
      </c>
      <c r="E140" s="32">
        <v>5</v>
      </c>
      <c r="F140" s="39" t="s">
        <v>493</v>
      </c>
      <c r="G140" s="32">
        <v>11</v>
      </c>
      <c r="H140" s="32">
        <v>8</v>
      </c>
      <c r="I140" s="46">
        <f t="shared" si="6"/>
        <v>84</v>
      </c>
      <c r="J140" s="46">
        <v>1.24</v>
      </c>
      <c r="K140" s="50">
        <f t="shared" si="7"/>
        <v>23.660714285714285</v>
      </c>
      <c r="L140" s="87">
        <f t="shared" si="8"/>
        <v>43</v>
      </c>
      <c r="M140" s="30"/>
      <c r="N140" s="30">
        <v>43</v>
      </c>
      <c r="O140" s="30">
        <v>32</v>
      </c>
      <c r="P140" s="30" t="s">
        <v>1828</v>
      </c>
    </row>
    <row r="141" spans="1:16" s="31" customFormat="1" ht="15.75" hidden="1" customHeight="1" x14ac:dyDescent="0.25">
      <c r="A141" s="24">
        <v>138</v>
      </c>
      <c r="B141" s="36" t="s">
        <v>1686</v>
      </c>
      <c r="C141" s="36" t="s">
        <v>382</v>
      </c>
      <c r="D141" s="36" t="s">
        <v>1730</v>
      </c>
      <c r="E141" s="32">
        <v>6</v>
      </c>
      <c r="F141" s="39" t="s">
        <v>366</v>
      </c>
      <c r="G141" s="32">
        <v>14</v>
      </c>
      <c r="H141" s="34">
        <v>3.5</v>
      </c>
      <c r="I141" s="46">
        <f t="shared" si="6"/>
        <v>82</v>
      </c>
      <c r="J141" s="47">
        <v>1.22</v>
      </c>
      <c r="K141" s="50">
        <f t="shared" si="7"/>
        <v>25.267857142857146</v>
      </c>
      <c r="L141" s="87">
        <f t="shared" si="8"/>
        <v>43</v>
      </c>
      <c r="M141" s="30"/>
      <c r="N141" s="30">
        <v>43</v>
      </c>
      <c r="O141" s="30">
        <v>32</v>
      </c>
      <c r="P141" s="30" t="s">
        <v>1828</v>
      </c>
    </row>
    <row r="142" spans="1:16" s="31" customFormat="1" ht="15.75" hidden="1" customHeight="1" x14ac:dyDescent="0.25">
      <c r="A142" s="24">
        <v>139</v>
      </c>
      <c r="B142" s="36" t="s">
        <v>291</v>
      </c>
      <c r="C142" s="17" t="s">
        <v>292</v>
      </c>
      <c r="D142" s="36" t="s">
        <v>285</v>
      </c>
      <c r="E142" s="32">
        <v>5</v>
      </c>
      <c r="F142" s="39" t="s">
        <v>286</v>
      </c>
      <c r="G142" s="18">
        <v>3</v>
      </c>
      <c r="H142" s="32">
        <v>9.5</v>
      </c>
      <c r="I142" s="46">
        <f t="shared" si="6"/>
        <v>74.999999999999986</v>
      </c>
      <c r="J142" s="46">
        <v>1.1499999999999999</v>
      </c>
      <c r="K142" s="50">
        <f t="shared" si="7"/>
        <v>30.892857142857157</v>
      </c>
      <c r="L142" s="87">
        <f t="shared" si="8"/>
        <v>43</v>
      </c>
      <c r="M142" s="30"/>
      <c r="N142" s="30">
        <v>43</v>
      </c>
      <c r="O142" s="30">
        <v>32</v>
      </c>
      <c r="P142" s="30" t="s">
        <v>1828</v>
      </c>
    </row>
    <row r="143" spans="1:16" s="31" customFormat="1" ht="15.75" hidden="1" customHeight="1" x14ac:dyDescent="0.25">
      <c r="A143" s="24">
        <v>140</v>
      </c>
      <c r="B143" s="36" t="s">
        <v>616</v>
      </c>
      <c r="C143" s="36" t="s">
        <v>617</v>
      </c>
      <c r="D143" s="36" t="s">
        <v>1731</v>
      </c>
      <c r="E143" s="32">
        <v>6</v>
      </c>
      <c r="F143" s="39" t="s">
        <v>613</v>
      </c>
      <c r="G143" s="32">
        <v>5</v>
      </c>
      <c r="H143" s="32">
        <v>8.3000000000000007</v>
      </c>
      <c r="I143" s="46">
        <f t="shared" si="6"/>
        <v>76</v>
      </c>
      <c r="J143" s="46">
        <v>1.1599999999999999</v>
      </c>
      <c r="K143" s="50">
        <f t="shared" si="7"/>
        <v>30.089285714285715</v>
      </c>
      <c r="L143" s="87">
        <f t="shared" si="8"/>
        <v>43</v>
      </c>
      <c r="M143" s="30"/>
      <c r="N143" s="30">
        <v>43</v>
      </c>
      <c r="O143" s="30">
        <v>32</v>
      </c>
      <c r="P143" s="30" t="s">
        <v>1828</v>
      </c>
    </row>
    <row r="144" spans="1:16" s="31" customFormat="1" ht="15.75" hidden="1" customHeight="1" x14ac:dyDescent="0.25">
      <c r="A144" s="24">
        <v>141</v>
      </c>
      <c r="B144" s="56" t="s">
        <v>253</v>
      </c>
      <c r="C144" s="36" t="s">
        <v>254</v>
      </c>
      <c r="D144" s="36" t="s">
        <v>228</v>
      </c>
      <c r="E144" s="62">
        <v>6</v>
      </c>
      <c r="F144" s="56" t="s">
        <v>781</v>
      </c>
      <c r="G144" s="32">
        <v>5</v>
      </c>
      <c r="H144" s="32">
        <v>9</v>
      </c>
      <c r="I144" s="46">
        <f t="shared" si="6"/>
        <v>78</v>
      </c>
      <c r="J144" s="46">
        <v>1.18</v>
      </c>
      <c r="K144" s="50">
        <f t="shared" si="7"/>
        <v>28.482142857142858</v>
      </c>
      <c r="L144" s="87">
        <f t="shared" si="8"/>
        <v>42</v>
      </c>
      <c r="M144" s="30"/>
      <c r="N144" s="30">
        <v>42</v>
      </c>
      <c r="O144" s="30">
        <v>33</v>
      </c>
      <c r="P144" s="30" t="s">
        <v>1828</v>
      </c>
    </row>
    <row r="145" spans="1:16" s="31" customFormat="1" ht="15.75" hidden="1" customHeight="1" x14ac:dyDescent="0.25">
      <c r="A145" s="24">
        <v>142</v>
      </c>
      <c r="B145" s="36" t="s">
        <v>1687</v>
      </c>
      <c r="C145" s="36" t="s">
        <v>376</v>
      </c>
      <c r="D145" s="36" t="s">
        <v>1730</v>
      </c>
      <c r="E145" s="32">
        <v>6</v>
      </c>
      <c r="F145" s="39" t="s">
        <v>366</v>
      </c>
      <c r="G145" s="32">
        <v>14</v>
      </c>
      <c r="H145" s="32">
        <v>6</v>
      </c>
      <c r="I145" s="46">
        <f t="shared" si="6"/>
        <v>86</v>
      </c>
      <c r="J145" s="46">
        <v>1.26</v>
      </c>
      <c r="K145" s="50">
        <f t="shared" si="7"/>
        <v>22.053571428571431</v>
      </c>
      <c r="L145" s="87">
        <f t="shared" si="8"/>
        <v>42</v>
      </c>
      <c r="M145" s="30"/>
      <c r="N145" s="30">
        <v>42</v>
      </c>
      <c r="O145" s="30">
        <v>33</v>
      </c>
      <c r="P145" s="30" t="s">
        <v>1828</v>
      </c>
    </row>
    <row r="146" spans="1:16" s="31" customFormat="1" ht="15.75" hidden="1" customHeight="1" x14ac:dyDescent="0.25">
      <c r="A146" s="24">
        <v>143</v>
      </c>
      <c r="B146" s="56" t="s">
        <v>233</v>
      </c>
      <c r="C146" s="36" t="s">
        <v>234</v>
      </c>
      <c r="D146" s="36" t="s">
        <v>228</v>
      </c>
      <c r="E146" s="62">
        <v>5</v>
      </c>
      <c r="F146" s="56" t="s">
        <v>771</v>
      </c>
      <c r="G146" s="32">
        <v>9</v>
      </c>
      <c r="H146" s="32">
        <v>8.5</v>
      </c>
      <c r="I146" s="46">
        <f t="shared" si="6"/>
        <v>83</v>
      </c>
      <c r="J146" s="46">
        <v>1.23</v>
      </c>
      <c r="K146" s="50">
        <f t="shared" si="7"/>
        <v>24.464285714285715</v>
      </c>
      <c r="L146" s="87">
        <f t="shared" si="8"/>
        <v>42</v>
      </c>
      <c r="M146" s="30"/>
      <c r="N146" s="30">
        <v>42</v>
      </c>
      <c r="O146" s="30">
        <v>33</v>
      </c>
      <c r="P146" s="30" t="s">
        <v>1828</v>
      </c>
    </row>
    <row r="147" spans="1:16" s="31" customFormat="1" ht="15.75" hidden="1" customHeight="1" x14ac:dyDescent="0.25">
      <c r="A147" s="24">
        <v>144</v>
      </c>
      <c r="B147" s="36" t="s">
        <v>580</v>
      </c>
      <c r="C147" s="36" t="s">
        <v>581</v>
      </c>
      <c r="D147" s="36" t="s">
        <v>1727</v>
      </c>
      <c r="E147" s="32">
        <v>5</v>
      </c>
      <c r="F147" s="39" t="s">
        <v>577</v>
      </c>
      <c r="G147" s="32">
        <v>24</v>
      </c>
      <c r="H147" s="32">
        <v>7.5</v>
      </c>
      <c r="I147" s="46">
        <f t="shared" si="6"/>
        <v>119</v>
      </c>
      <c r="J147" s="46">
        <v>1.59</v>
      </c>
      <c r="K147" s="50">
        <f t="shared" si="7"/>
        <v>10</v>
      </c>
      <c r="L147" s="87">
        <f t="shared" si="8"/>
        <v>42</v>
      </c>
      <c r="M147" s="30"/>
      <c r="N147" s="30">
        <v>42</v>
      </c>
      <c r="O147" s="30">
        <v>33</v>
      </c>
      <c r="P147" s="30" t="s">
        <v>1828</v>
      </c>
    </row>
    <row r="148" spans="1:16" s="31" customFormat="1" ht="15.75" hidden="1" customHeight="1" x14ac:dyDescent="0.25">
      <c r="A148" s="24">
        <v>145</v>
      </c>
      <c r="B148" s="36" t="s">
        <v>130</v>
      </c>
      <c r="C148" s="36" t="s">
        <v>131</v>
      </c>
      <c r="D148" s="36" t="s">
        <v>1721</v>
      </c>
      <c r="E148" s="32">
        <v>5</v>
      </c>
      <c r="F148" s="39" t="s">
        <v>129</v>
      </c>
      <c r="G148" s="32">
        <v>8</v>
      </c>
      <c r="H148" s="32">
        <v>8</v>
      </c>
      <c r="I148" s="46">
        <f t="shared" si="6"/>
        <v>82</v>
      </c>
      <c r="J148" s="46">
        <v>1.22</v>
      </c>
      <c r="K148" s="50">
        <f t="shared" si="7"/>
        <v>25.267857142857146</v>
      </c>
      <c r="L148" s="87">
        <f t="shared" si="8"/>
        <v>41</v>
      </c>
      <c r="M148" s="30"/>
      <c r="N148" s="30">
        <v>41</v>
      </c>
      <c r="O148" s="30">
        <v>34</v>
      </c>
      <c r="P148" s="30" t="s">
        <v>1828</v>
      </c>
    </row>
    <row r="149" spans="1:16" ht="15.75" hidden="1" customHeight="1" x14ac:dyDescent="0.25">
      <c r="A149" s="24">
        <v>146</v>
      </c>
      <c r="B149" s="56" t="s">
        <v>235</v>
      </c>
      <c r="C149" s="36" t="s">
        <v>236</v>
      </c>
      <c r="D149" s="36" t="s">
        <v>228</v>
      </c>
      <c r="E149" s="62">
        <v>5</v>
      </c>
      <c r="F149" s="56" t="s">
        <v>771</v>
      </c>
      <c r="G149" s="32">
        <v>7</v>
      </c>
      <c r="H149" s="32">
        <v>8</v>
      </c>
      <c r="I149" s="46">
        <f t="shared" si="6"/>
        <v>82</v>
      </c>
      <c r="J149" s="46">
        <v>1.22</v>
      </c>
      <c r="K149" s="50">
        <f t="shared" si="7"/>
        <v>25.267857142857146</v>
      </c>
      <c r="L149" s="87">
        <f t="shared" si="8"/>
        <v>40</v>
      </c>
      <c r="M149" s="30"/>
      <c r="N149" s="30">
        <v>40</v>
      </c>
      <c r="O149" s="30">
        <v>35</v>
      </c>
      <c r="P149" s="30" t="s">
        <v>1828</v>
      </c>
    </row>
    <row r="150" spans="1:16" ht="15.75" hidden="1" customHeight="1" x14ac:dyDescent="0.25">
      <c r="A150" s="24">
        <v>147</v>
      </c>
      <c r="B150" s="56" t="s">
        <v>265</v>
      </c>
      <c r="C150" s="36" t="s">
        <v>266</v>
      </c>
      <c r="D150" s="36" t="s">
        <v>228</v>
      </c>
      <c r="E150" s="62">
        <v>6</v>
      </c>
      <c r="F150" s="56" t="s">
        <v>781</v>
      </c>
      <c r="G150" s="32">
        <v>4</v>
      </c>
      <c r="H150" s="32">
        <v>8</v>
      </c>
      <c r="I150" s="46">
        <f t="shared" si="6"/>
        <v>78</v>
      </c>
      <c r="J150" s="46">
        <v>1.18</v>
      </c>
      <c r="K150" s="50">
        <f t="shared" si="7"/>
        <v>28.482142857142858</v>
      </c>
      <c r="L150" s="87">
        <f t="shared" si="8"/>
        <v>40</v>
      </c>
      <c r="M150" s="30"/>
      <c r="N150" s="30">
        <v>40</v>
      </c>
      <c r="O150" s="30">
        <v>35</v>
      </c>
      <c r="P150" s="30" t="s">
        <v>1828</v>
      </c>
    </row>
    <row r="151" spans="1:16" ht="15.75" customHeight="1" x14ac:dyDescent="0.25">
      <c r="A151" s="24">
        <v>148</v>
      </c>
      <c r="B151" s="36" t="s">
        <v>413</v>
      </c>
      <c r="C151" s="36" t="s">
        <v>414</v>
      </c>
      <c r="D151" s="36" t="s">
        <v>1725</v>
      </c>
      <c r="E151" s="32">
        <v>5</v>
      </c>
      <c r="F151" s="39" t="s">
        <v>408</v>
      </c>
      <c r="G151" s="32">
        <v>7</v>
      </c>
      <c r="H151" s="32">
        <v>7.6</v>
      </c>
      <c r="I151" s="46">
        <f t="shared" si="6"/>
        <v>82</v>
      </c>
      <c r="J151" s="46">
        <v>1.22</v>
      </c>
      <c r="K151" s="50">
        <f t="shared" si="7"/>
        <v>25.267857142857146</v>
      </c>
      <c r="L151" s="87">
        <f t="shared" si="8"/>
        <v>40</v>
      </c>
      <c r="M151" s="30"/>
      <c r="N151" s="30">
        <v>40</v>
      </c>
      <c r="O151" s="30">
        <v>35</v>
      </c>
      <c r="P151" s="30" t="s">
        <v>1828</v>
      </c>
    </row>
    <row r="152" spans="1:16" ht="15.75" hidden="1" customHeight="1" x14ac:dyDescent="0.25">
      <c r="A152" s="24">
        <v>149</v>
      </c>
      <c r="B152" s="36" t="s">
        <v>587</v>
      </c>
      <c r="C152" s="36" t="s">
        <v>588</v>
      </c>
      <c r="D152" s="36" t="s">
        <v>1732</v>
      </c>
      <c r="E152" s="32">
        <v>6</v>
      </c>
      <c r="F152" s="36" t="s">
        <v>584</v>
      </c>
      <c r="G152" s="32">
        <v>4</v>
      </c>
      <c r="H152" s="32">
        <v>8.5</v>
      </c>
      <c r="I152" s="46">
        <f t="shared" si="6"/>
        <v>79</v>
      </c>
      <c r="J152" s="46">
        <v>1.19</v>
      </c>
      <c r="K152" s="50">
        <f t="shared" si="7"/>
        <v>27.678571428571431</v>
      </c>
      <c r="L152" s="87">
        <f t="shared" si="8"/>
        <v>40</v>
      </c>
      <c r="M152" s="30"/>
      <c r="N152" s="30">
        <v>40</v>
      </c>
      <c r="O152" s="30">
        <v>35</v>
      </c>
      <c r="P152" s="30" t="s">
        <v>1828</v>
      </c>
    </row>
    <row r="153" spans="1:16" ht="15.75" hidden="1" customHeight="1" x14ac:dyDescent="0.25">
      <c r="A153" s="24">
        <v>150</v>
      </c>
      <c r="B153" s="38" t="s">
        <v>154</v>
      </c>
      <c r="C153" s="36" t="s">
        <v>155</v>
      </c>
      <c r="D153" s="36" t="s">
        <v>140</v>
      </c>
      <c r="E153" s="32">
        <v>5</v>
      </c>
      <c r="F153" s="41" t="s">
        <v>141</v>
      </c>
      <c r="G153" s="32">
        <v>20</v>
      </c>
      <c r="H153" s="32">
        <v>9.5</v>
      </c>
      <c r="I153" s="46">
        <f t="shared" si="6"/>
        <v>114</v>
      </c>
      <c r="J153" s="46">
        <v>1.54</v>
      </c>
      <c r="K153" s="50">
        <f t="shared" si="7"/>
        <v>10</v>
      </c>
      <c r="L153" s="87">
        <f t="shared" si="8"/>
        <v>40</v>
      </c>
      <c r="M153" s="30"/>
      <c r="N153" s="30">
        <v>40</v>
      </c>
      <c r="O153" s="30">
        <v>35</v>
      </c>
      <c r="P153" s="30" t="s">
        <v>1828</v>
      </c>
    </row>
    <row r="154" spans="1:16" ht="15.75" hidden="1" customHeight="1" x14ac:dyDescent="0.25">
      <c r="A154" s="24">
        <v>151</v>
      </c>
      <c r="B154" s="38" t="s">
        <v>473</v>
      </c>
      <c r="C154" s="36" t="s">
        <v>474</v>
      </c>
      <c r="D154" s="36" t="s">
        <v>1724</v>
      </c>
      <c r="E154" s="32">
        <v>6</v>
      </c>
      <c r="F154" s="41" t="s">
        <v>456</v>
      </c>
      <c r="G154" s="32">
        <v>21</v>
      </c>
      <c r="H154" s="35">
        <v>9</v>
      </c>
      <c r="I154" s="46">
        <f t="shared" si="6"/>
        <v>138</v>
      </c>
      <c r="J154" s="48">
        <v>2.1800000000000002</v>
      </c>
      <c r="K154" s="50">
        <f t="shared" si="7"/>
        <v>10</v>
      </c>
      <c r="L154" s="87">
        <f t="shared" si="8"/>
        <v>40</v>
      </c>
      <c r="M154" s="30"/>
      <c r="N154" s="30">
        <v>40</v>
      </c>
      <c r="O154" s="30">
        <v>35</v>
      </c>
      <c r="P154" s="30" t="s">
        <v>1828</v>
      </c>
    </row>
    <row r="155" spans="1:16" ht="15.75" hidden="1" customHeight="1" x14ac:dyDescent="0.25">
      <c r="A155" s="24">
        <v>152</v>
      </c>
      <c r="B155" s="36" t="s">
        <v>477</v>
      </c>
      <c r="C155" s="36" t="s">
        <v>478</v>
      </c>
      <c r="D155" s="36" t="s">
        <v>1724</v>
      </c>
      <c r="E155" s="32">
        <v>6</v>
      </c>
      <c r="F155" s="41" t="s">
        <v>456</v>
      </c>
      <c r="G155" s="32">
        <v>20</v>
      </c>
      <c r="H155" s="35">
        <v>7</v>
      </c>
      <c r="I155" s="46">
        <f t="shared" si="6"/>
        <v>97.999999999999986</v>
      </c>
      <c r="J155" s="48">
        <v>1.38</v>
      </c>
      <c r="K155" s="50">
        <f t="shared" si="7"/>
        <v>12.410714285714297</v>
      </c>
      <c r="L155" s="87">
        <f t="shared" si="8"/>
        <v>39</v>
      </c>
      <c r="M155" s="30"/>
      <c r="N155" s="30">
        <v>39</v>
      </c>
      <c r="O155" s="30">
        <v>36</v>
      </c>
      <c r="P155" s="30" t="s">
        <v>1828</v>
      </c>
    </row>
    <row r="156" spans="1:16" s="31" customFormat="1" ht="15.75" hidden="1" customHeight="1" x14ac:dyDescent="0.25">
      <c r="A156" s="24">
        <v>153</v>
      </c>
      <c r="B156" s="36" t="s">
        <v>304</v>
      </c>
      <c r="C156" s="17" t="s">
        <v>305</v>
      </c>
      <c r="D156" s="36" t="s">
        <v>298</v>
      </c>
      <c r="E156" s="32">
        <v>5</v>
      </c>
      <c r="F156" s="39" t="s">
        <v>299</v>
      </c>
      <c r="G156" s="18">
        <v>13</v>
      </c>
      <c r="H156" s="32">
        <v>9</v>
      </c>
      <c r="I156" s="46">
        <f t="shared" si="6"/>
        <v>92</v>
      </c>
      <c r="J156" s="46">
        <v>1.32</v>
      </c>
      <c r="K156" s="50">
        <f t="shared" si="7"/>
        <v>17.232142857142858</v>
      </c>
      <c r="L156" s="87">
        <f t="shared" si="8"/>
        <v>39</v>
      </c>
      <c r="M156" s="30"/>
      <c r="N156" s="30">
        <v>39</v>
      </c>
      <c r="O156" s="30">
        <v>36</v>
      </c>
      <c r="P156" s="30" t="s">
        <v>1828</v>
      </c>
    </row>
    <row r="157" spans="1:16" ht="15.75" hidden="1" customHeight="1" x14ac:dyDescent="0.25">
      <c r="A157" s="24">
        <v>154</v>
      </c>
      <c r="B157" s="53" t="s">
        <v>77</v>
      </c>
      <c r="C157" s="36" t="s">
        <v>78</v>
      </c>
      <c r="D157" s="36" t="s">
        <v>19</v>
      </c>
      <c r="E157" s="52">
        <v>6</v>
      </c>
      <c r="F157" s="51" t="s">
        <v>20</v>
      </c>
      <c r="G157" s="32">
        <v>9</v>
      </c>
      <c r="H157" s="32">
        <v>9</v>
      </c>
      <c r="I157" s="46">
        <f t="shared" si="6"/>
        <v>87</v>
      </c>
      <c r="J157" s="46">
        <v>1.27</v>
      </c>
      <c r="K157" s="50">
        <f t="shared" si="7"/>
        <v>21.25</v>
      </c>
      <c r="L157" s="87">
        <f t="shared" si="8"/>
        <v>39</v>
      </c>
      <c r="M157" s="30"/>
      <c r="N157" s="30">
        <v>39</v>
      </c>
      <c r="O157" s="30">
        <v>36</v>
      </c>
      <c r="P157" s="30" t="s">
        <v>1828</v>
      </c>
    </row>
    <row r="158" spans="1:16" ht="15.75" hidden="1" customHeight="1" x14ac:dyDescent="0.25">
      <c r="A158" s="24">
        <v>155</v>
      </c>
      <c r="B158" s="36" t="s">
        <v>1688</v>
      </c>
      <c r="C158" s="36" t="s">
        <v>372</v>
      </c>
      <c r="D158" s="36" t="s">
        <v>1730</v>
      </c>
      <c r="E158" s="32">
        <v>6</v>
      </c>
      <c r="F158" s="39" t="s">
        <v>366</v>
      </c>
      <c r="G158" s="32">
        <v>13</v>
      </c>
      <c r="H158" s="32">
        <v>7</v>
      </c>
      <c r="I158" s="46">
        <f t="shared" si="6"/>
        <v>90</v>
      </c>
      <c r="J158" s="46">
        <v>1.3</v>
      </c>
      <c r="K158" s="50">
        <f t="shared" si="7"/>
        <v>18.839285714285715</v>
      </c>
      <c r="L158" s="87">
        <f t="shared" si="8"/>
        <v>39</v>
      </c>
      <c r="M158" s="30"/>
      <c r="N158" s="30">
        <v>39</v>
      </c>
      <c r="O158" s="30">
        <v>36</v>
      </c>
      <c r="P158" s="30" t="s">
        <v>1828</v>
      </c>
    </row>
    <row r="159" spans="1:16" ht="15.75" customHeight="1" x14ac:dyDescent="0.25">
      <c r="A159" s="24">
        <v>156</v>
      </c>
      <c r="B159" s="36" t="s">
        <v>438</v>
      </c>
      <c r="C159" s="36" t="s">
        <v>439</v>
      </c>
      <c r="D159" s="36" t="s">
        <v>1725</v>
      </c>
      <c r="E159" s="32">
        <v>6</v>
      </c>
      <c r="F159" s="41" t="s">
        <v>427</v>
      </c>
      <c r="G159" s="32">
        <v>12</v>
      </c>
      <c r="H159" s="32">
        <v>7.3</v>
      </c>
      <c r="I159" s="46">
        <f t="shared" si="6"/>
        <v>89</v>
      </c>
      <c r="J159" s="46">
        <v>1.29</v>
      </c>
      <c r="K159" s="50">
        <f t="shared" si="7"/>
        <v>19.642857142857142</v>
      </c>
      <c r="L159" s="87">
        <f t="shared" si="8"/>
        <v>39</v>
      </c>
      <c r="M159" s="30"/>
      <c r="N159" s="30">
        <v>39</v>
      </c>
      <c r="O159" s="30">
        <v>36</v>
      </c>
      <c r="P159" s="30" t="s">
        <v>1828</v>
      </c>
    </row>
    <row r="160" spans="1:16" ht="15.75" customHeight="1" x14ac:dyDescent="0.25">
      <c r="A160" s="24">
        <v>157</v>
      </c>
      <c r="B160" s="38" t="s">
        <v>425</v>
      </c>
      <c r="C160" s="36" t="s">
        <v>426</v>
      </c>
      <c r="D160" s="36" t="s">
        <v>1725</v>
      </c>
      <c r="E160" s="32">
        <v>6</v>
      </c>
      <c r="F160" s="41" t="s">
        <v>427</v>
      </c>
      <c r="G160" s="32">
        <v>20</v>
      </c>
      <c r="H160" s="35">
        <v>8.9</v>
      </c>
      <c r="I160" s="46">
        <f t="shared" si="6"/>
        <v>102</v>
      </c>
      <c r="J160" s="48">
        <v>1.42</v>
      </c>
      <c r="K160" s="50">
        <f t="shared" si="7"/>
        <v>10</v>
      </c>
      <c r="L160" s="87">
        <f t="shared" si="8"/>
        <v>39</v>
      </c>
      <c r="M160" s="30"/>
      <c r="N160" s="30">
        <v>39</v>
      </c>
      <c r="O160" s="30">
        <v>36</v>
      </c>
      <c r="P160" s="30" t="s">
        <v>1828</v>
      </c>
    </row>
    <row r="161" spans="1:16" ht="15.75" hidden="1" customHeight="1" x14ac:dyDescent="0.25">
      <c r="A161" s="24">
        <v>158</v>
      </c>
      <c r="B161" s="51" t="s">
        <v>57</v>
      </c>
      <c r="C161" s="36" t="s">
        <v>58</v>
      </c>
      <c r="D161" s="36" t="s">
        <v>19</v>
      </c>
      <c r="E161" s="52">
        <v>6</v>
      </c>
      <c r="F161" s="51" t="s">
        <v>50</v>
      </c>
      <c r="G161" s="32">
        <v>8</v>
      </c>
      <c r="H161" s="32">
        <v>9.9</v>
      </c>
      <c r="I161" s="46">
        <f t="shared" si="6"/>
        <v>89</v>
      </c>
      <c r="J161" s="46">
        <v>1.29</v>
      </c>
      <c r="K161" s="50">
        <f t="shared" si="7"/>
        <v>19.642857142857142</v>
      </c>
      <c r="L161" s="87">
        <f t="shared" si="8"/>
        <v>38</v>
      </c>
      <c r="M161" s="30"/>
      <c r="N161" s="30">
        <v>38</v>
      </c>
      <c r="O161" s="30">
        <v>37</v>
      </c>
      <c r="P161" s="30" t="s">
        <v>1828</v>
      </c>
    </row>
    <row r="162" spans="1:16" ht="15.75" hidden="1" customHeight="1" x14ac:dyDescent="0.25">
      <c r="A162" s="24">
        <v>159</v>
      </c>
      <c r="B162" s="36" t="s">
        <v>485</v>
      </c>
      <c r="C162" s="36" t="s">
        <v>486</v>
      </c>
      <c r="D162" s="36" t="s">
        <v>1724</v>
      </c>
      <c r="E162" s="32">
        <v>5</v>
      </c>
      <c r="F162" s="39" t="s">
        <v>447</v>
      </c>
      <c r="G162" s="32">
        <v>20</v>
      </c>
      <c r="H162" s="32">
        <v>8</v>
      </c>
      <c r="I162" s="46">
        <f t="shared" si="6"/>
        <v>103</v>
      </c>
      <c r="J162" s="46">
        <v>1.43</v>
      </c>
      <c r="K162" s="50">
        <f t="shared" si="7"/>
        <v>10</v>
      </c>
      <c r="L162" s="87">
        <f t="shared" si="8"/>
        <v>38</v>
      </c>
      <c r="M162" s="30"/>
      <c r="N162" s="30">
        <v>38</v>
      </c>
      <c r="O162" s="30">
        <v>37</v>
      </c>
      <c r="P162" s="30" t="s">
        <v>1828</v>
      </c>
    </row>
    <row r="163" spans="1:16" ht="15.75" hidden="1" customHeight="1" x14ac:dyDescent="0.25">
      <c r="A163" s="24">
        <v>160</v>
      </c>
      <c r="B163" s="38" t="s">
        <v>465</v>
      </c>
      <c r="C163" s="36" t="s">
        <v>466</v>
      </c>
      <c r="D163" s="36" t="s">
        <v>1724</v>
      </c>
      <c r="E163" s="32">
        <v>6</v>
      </c>
      <c r="F163" s="41" t="s">
        <v>456</v>
      </c>
      <c r="G163" s="32">
        <v>25</v>
      </c>
      <c r="H163" s="35">
        <v>7</v>
      </c>
      <c r="I163" s="46">
        <f t="shared" si="6"/>
        <v>141</v>
      </c>
      <c r="J163" s="48">
        <v>2.21</v>
      </c>
      <c r="K163" s="50">
        <f t="shared" si="7"/>
        <v>5</v>
      </c>
      <c r="L163" s="87">
        <f t="shared" si="8"/>
        <v>37</v>
      </c>
      <c r="M163" s="30"/>
      <c r="N163" s="30">
        <v>37</v>
      </c>
      <c r="O163" s="30">
        <v>38</v>
      </c>
      <c r="P163" s="30" t="s">
        <v>1828</v>
      </c>
    </row>
    <row r="164" spans="1:16" ht="15.75" hidden="1" customHeight="1" x14ac:dyDescent="0.25">
      <c r="A164" s="24">
        <v>161</v>
      </c>
      <c r="B164" s="36" t="s">
        <v>618</v>
      </c>
      <c r="C164" s="36" t="s">
        <v>619</v>
      </c>
      <c r="D164" s="36" t="s">
        <v>1731</v>
      </c>
      <c r="E164" s="32">
        <v>6</v>
      </c>
      <c r="F164" s="39" t="s">
        <v>613</v>
      </c>
      <c r="G164" s="32">
        <v>2</v>
      </c>
      <c r="H164" s="32">
        <v>8.1</v>
      </c>
      <c r="I164" s="46">
        <f t="shared" si="6"/>
        <v>80</v>
      </c>
      <c r="J164" s="46">
        <v>1.2</v>
      </c>
      <c r="K164" s="50">
        <f t="shared" si="7"/>
        <v>26.875</v>
      </c>
      <c r="L164" s="87">
        <f t="shared" si="8"/>
        <v>37</v>
      </c>
      <c r="M164" s="30"/>
      <c r="N164" s="30">
        <v>37</v>
      </c>
      <c r="O164" s="30">
        <v>38</v>
      </c>
      <c r="P164" s="30" t="s">
        <v>1828</v>
      </c>
    </row>
    <row r="165" spans="1:16" ht="15.75" hidden="1" customHeight="1" x14ac:dyDescent="0.25">
      <c r="A165" s="24">
        <v>162</v>
      </c>
      <c r="B165" s="65" t="s">
        <v>554</v>
      </c>
      <c r="C165" s="36" t="s">
        <v>555</v>
      </c>
      <c r="D165" s="36" t="s">
        <v>552</v>
      </c>
      <c r="E165" s="32">
        <v>5</v>
      </c>
      <c r="F165" s="39" t="s">
        <v>553</v>
      </c>
      <c r="G165" s="32">
        <v>18</v>
      </c>
      <c r="H165" s="32">
        <v>9</v>
      </c>
      <c r="I165" s="46">
        <f t="shared" si="6"/>
        <v>109</v>
      </c>
      <c r="J165" s="46">
        <v>1.49</v>
      </c>
      <c r="K165" s="50">
        <f t="shared" si="7"/>
        <v>10</v>
      </c>
      <c r="L165" s="87">
        <f t="shared" si="8"/>
        <v>37</v>
      </c>
      <c r="M165" s="30"/>
      <c r="N165" s="30">
        <v>37</v>
      </c>
      <c r="O165" s="30">
        <v>38</v>
      </c>
      <c r="P165" s="30" t="s">
        <v>1828</v>
      </c>
    </row>
    <row r="166" spans="1:16" ht="15.75" hidden="1" customHeight="1" x14ac:dyDescent="0.25">
      <c r="A166" s="24">
        <v>163</v>
      </c>
      <c r="B166" s="37" t="s">
        <v>475</v>
      </c>
      <c r="C166" s="36" t="s">
        <v>476</v>
      </c>
      <c r="D166" s="36" t="s">
        <v>1724</v>
      </c>
      <c r="E166" s="32">
        <v>6</v>
      </c>
      <c r="F166" s="41" t="s">
        <v>456</v>
      </c>
      <c r="G166" s="32">
        <v>18</v>
      </c>
      <c r="H166" s="35">
        <v>9</v>
      </c>
      <c r="I166" s="46">
        <f t="shared" si="6"/>
        <v>131</v>
      </c>
      <c r="J166" s="48">
        <v>2.11</v>
      </c>
      <c r="K166" s="50">
        <f t="shared" si="7"/>
        <v>10</v>
      </c>
      <c r="L166" s="87">
        <f t="shared" si="8"/>
        <v>37</v>
      </c>
      <c r="M166" s="30"/>
      <c r="N166" s="30">
        <v>37</v>
      </c>
      <c r="O166" s="30">
        <v>38</v>
      </c>
      <c r="P166" s="30" t="s">
        <v>1828</v>
      </c>
    </row>
    <row r="167" spans="1:16" ht="15.75" hidden="1" customHeight="1" x14ac:dyDescent="0.25">
      <c r="A167" s="24">
        <v>164</v>
      </c>
      <c r="B167" s="36" t="s">
        <v>308</v>
      </c>
      <c r="C167" s="17" t="s">
        <v>309</v>
      </c>
      <c r="D167" s="36" t="s">
        <v>298</v>
      </c>
      <c r="E167" s="32">
        <v>5</v>
      </c>
      <c r="F167" s="39" t="s">
        <v>299</v>
      </c>
      <c r="G167" s="18">
        <v>15</v>
      </c>
      <c r="H167" s="32">
        <v>8</v>
      </c>
      <c r="I167" s="46">
        <f t="shared" si="6"/>
        <v>97.000000000000014</v>
      </c>
      <c r="J167" s="46">
        <v>1.37</v>
      </c>
      <c r="K167" s="50">
        <f t="shared" si="7"/>
        <v>13.214285714285703</v>
      </c>
      <c r="L167" s="87">
        <f t="shared" si="8"/>
        <v>36</v>
      </c>
      <c r="M167" s="30"/>
      <c r="N167" s="30">
        <v>36</v>
      </c>
      <c r="O167" s="30">
        <v>39</v>
      </c>
      <c r="P167" s="30" t="s">
        <v>1828</v>
      </c>
    </row>
    <row r="168" spans="1:16" ht="15.75" hidden="1" customHeight="1" x14ac:dyDescent="0.25">
      <c r="A168" s="24">
        <v>165</v>
      </c>
      <c r="B168" s="54" t="s">
        <v>188</v>
      </c>
      <c r="C168" s="36" t="s">
        <v>189</v>
      </c>
      <c r="D168" s="36" t="s">
        <v>167</v>
      </c>
      <c r="E168" s="32">
        <v>6</v>
      </c>
      <c r="F168" s="39" t="s">
        <v>168</v>
      </c>
      <c r="G168" s="32">
        <v>12</v>
      </c>
      <c r="H168" s="32">
        <v>8.5</v>
      </c>
      <c r="I168" s="46">
        <f t="shared" si="6"/>
        <v>94</v>
      </c>
      <c r="J168" s="46">
        <v>1.34</v>
      </c>
      <c r="K168" s="50">
        <f t="shared" si="7"/>
        <v>15.625</v>
      </c>
      <c r="L168" s="87">
        <f t="shared" si="8"/>
        <v>36</v>
      </c>
      <c r="M168" s="30"/>
      <c r="N168" s="30">
        <v>36</v>
      </c>
      <c r="O168" s="30">
        <v>39</v>
      </c>
      <c r="P168" s="30" t="s">
        <v>1828</v>
      </c>
    </row>
    <row r="169" spans="1:16" ht="15.75" hidden="1" customHeight="1" x14ac:dyDescent="0.25">
      <c r="A169" s="24">
        <v>166</v>
      </c>
      <c r="B169" s="36" t="s">
        <v>1689</v>
      </c>
      <c r="C169" s="36" t="s">
        <v>379</v>
      </c>
      <c r="D169" s="36" t="s">
        <v>1730</v>
      </c>
      <c r="E169" s="32">
        <v>6</v>
      </c>
      <c r="F169" s="39" t="s">
        <v>366</v>
      </c>
      <c r="G169" s="32">
        <v>12</v>
      </c>
      <c r="H169" s="35">
        <v>5.5</v>
      </c>
      <c r="I169" s="46">
        <f t="shared" si="6"/>
        <v>90</v>
      </c>
      <c r="J169" s="48">
        <v>1.3</v>
      </c>
      <c r="K169" s="50">
        <f t="shared" si="7"/>
        <v>18.839285714285715</v>
      </c>
      <c r="L169" s="87">
        <f t="shared" si="8"/>
        <v>36</v>
      </c>
      <c r="M169" s="30"/>
      <c r="N169" s="30">
        <v>36</v>
      </c>
      <c r="O169" s="30">
        <v>39</v>
      </c>
      <c r="P169" s="30" t="s">
        <v>1828</v>
      </c>
    </row>
    <row r="170" spans="1:16" ht="15.75" hidden="1" customHeight="1" x14ac:dyDescent="0.25">
      <c r="A170" s="24">
        <v>167</v>
      </c>
      <c r="B170" s="56" t="s">
        <v>251</v>
      </c>
      <c r="C170" s="36" t="s">
        <v>252</v>
      </c>
      <c r="D170" s="36" t="s">
        <v>228</v>
      </c>
      <c r="E170" s="62">
        <v>6</v>
      </c>
      <c r="F170" s="56" t="s">
        <v>781</v>
      </c>
      <c r="G170" s="32">
        <v>9</v>
      </c>
      <c r="H170" s="32">
        <v>7</v>
      </c>
      <c r="I170" s="46">
        <f t="shared" si="6"/>
        <v>88</v>
      </c>
      <c r="J170" s="46">
        <v>1.28</v>
      </c>
      <c r="K170" s="50">
        <f t="shared" si="7"/>
        <v>20.446428571428569</v>
      </c>
      <c r="L170" s="87">
        <f t="shared" si="8"/>
        <v>36</v>
      </c>
      <c r="M170" s="30"/>
      <c r="N170" s="30">
        <v>36</v>
      </c>
      <c r="O170" s="30">
        <v>39</v>
      </c>
      <c r="P170" s="30" t="s">
        <v>1828</v>
      </c>
    </row>
    <row r="171" spans="1:16" ht="15.75" hidden="1" customHeight="1" x14ac:dyDescent="0.25">
      <c r="A171" s="24">
        <v>168</v>
      </c>
      <c r="B171" s="56" t="s">
        <v>267</v>
      </c>
      <c r="C171" s="36" t="s">
        <v>268</v>
      </c>
      <c r="D171" s="36" t="s">
        <v>228</v>
      </c>
      <c r="E171" s="62">
        <v>6</v>
      </c>
      <c r="F171" s="56" t="s">
        <v>781</v>
      </c>
      <c r="G171" s="32">
        <v>9</v>
      </c>
      <c r="H171" s="32">
        <v>8.5</v>
      </c>
      <c r="I171" s="46">
        <f t="shared" si="6"/>
        <v>91</v>
      </c>
      <c r="J171" s="46">
        <v>1.31</v>
      </c>
      <c r="K171" s="50">
        <f t="shared" si="7"/>
        <v>18.035714285714285</v>
      </c>
      <c r="L171" s="87">
        <f t="shared" si="8"/>
        <v>36</v>
      </c>
      <c r="M171" s="30"/>
      <c r="N171" s="30">
        <v>36</v>
      </c>
      <c r="O171" s="30">
        <v>39</v>
      </c>
      <c r="P171" s="30" t="s">
        <v>1828</v>
      </c>
    </row>
    <row r="172" spans="1:16" ht="15.75" hidden="1" customHeight="1" x14ac:dyDescent="0.25">
      <c r="A172" s="24">
        <v>169</v>
      </c>
      <c r="B172" s="56" t="s">
        <v>243</v>
      </c>
      <c r="C172" s="36" t="s">
        <v>244</v>
      </c>
      <c r="D172" s="36" t="s">
        <v>228</v>
      </c>
      <c r="E172" s="62">
        <v>5</v>
      </c>
      <c r="F172" s="56" t="s">
        <v>1736</v>
      </c>
      <c r="G172" s="32">
        <v>5</v>
      </c>
      <c r="H172" s="32">
        <v>8</v>
      </c>
      <c r="I172" s="46">
        <f t="shared" si="6"/>
        <v>85</v>
      </c>
      <c r="J172" s="46">
        <v>1.25</v>
      </c>
      <c r="K172" s="50">
        <f t="shared" si="7"/>
        <v>22.857142857142858</v>
      </c>
      <c r="L172" s="87">
        <f t="shared" si="8"/>
        <v>36</v>
      </c>
      <c r="M172" s="30"/>
      <c r="N172" s="30">
        <v>36</v>
      </c>
      <c r="O172" s="30">
        <v>39</v>
      </c>
      <c r="P172" s="30" t="s">
        <v>1828</v>
      </c>
    </row>
    <row r="173" spans="1:16" ht="15.75" hidden="1" customHeight="1" x14ac:dyDescent="0.25">
      <c r="A173" s="24">
        <v>170</v>
      </c>
      <c r="B173" s="53" t="s">
        <v>30</v>
      </c>
      <c r="C173" s="36" t="s">
        <v>31</v>
      </c>
      <c r="D173" s="36" t="s">
        <v>19</v>
      </c>
      <c r="E173" s="52">
        <v>5</v>
      </c>
      <c r="F173" s="51" t="s">
        <v>20</v>
      </c>
      <c r="G173" s="32">
        <v>15</v>
      </c>
      <c r="H173" s="32">
        <v>8.5</v>
      </c>
      <c r="I173" s="46">
        <f t="shared" si="6"/>
        <v>99</v>
      </c>
      <c r="J173" s="46">
        <v>1.39</v>
      </c>
      <c r="K173" s="50">
        <f t="shared" si="7"/>
        <v>11.607142857142858</v>
      </c>
      <c r="L173" s="87">
        <f t="shared" si="8"/>
        <v>35</v>
      </c>
      <c r="M173" s="30"/>
      <c r="N173" s="30">
        <v>35</v>
      </c>
      <c r="O173" s="30">
        <v>40</v>
      </c>
      <c r="P173" s="30" t="s">
        <v>1828</v>
      </c>
    </row>
    <row r="174" spans="1:16" ht="15.75" hidden="1" customHeight="1" x14ac:dyDescent="0.25">
      <c r="A174" s="24">
        <v>171</v>
      </c>
      <c r="B174" s="36" t="s">
        <v>452</v>
      </c>
      <c r="C174" s="36" t="s">
        <v>453</v>
      </c>
      <c r="D174" s="36" t="s">
        <v>1724</v>
      </c>
      <c r="E174" s="32">
        <v>5</v>
      </c>
      <c r="F174" s="39" t="s">
        <v>447</v>
      </c>
      <c r="G174" s="32">
        <v>15</v>
      </c>
      <c r="H174" s="35">
        <v>10</v>
      </c>
      <c r="I174" s="46">
        <f t="shared" si="6"/>
        <v>102</v>
      </c>
      <c r="J174" s="48">
        <v>1.42</v>
      </c>
      <c r="K174" s="50">
        <f t="shared" si="7"/>
        <v>10</v>
      </c>
      <c r="L174" s="87">
        <f t="shared" si="8"/>
        <v>35</v>
      </c>
      <c r="M174" s="30"/>
      <c r="N174" s="30">
        <v>35</v>
      </c>
      <c r="O174" s="30">
        <v>40</v>
      </c>
      <c r="P174" s="30" t="s">
        <v>1828</v>
      </c>
    </row>
    <row r="175" spans="1:16" ht="15.75" hidden="1" customHeight="1" x14ac:dyDescent="0.25">
      <c r="A175" s="24">
        <v>172</v>
      </c>
      <c r="B175" s="36" t="s">
        <v>1690</v>
      </c>
      <c r="C175" s="36" t="s">
        <v>377</v>
      </c>
      <c r="D175" s="36" t="s">
        <v>1730</v>
      </c>
      <c r="E175" s="32">
        <v>6</v>
      </c>
      <c r="F175" s="39" t="s">
        <v>366</v>
      </c>
      <c r="G175" s="32">
        <v>21</v>
      </c>
      <c r="H175" s="35">
        <v>3.5</v>
      </c>
      <c r="I175" s="46">
        <f t="shared" si="6"/>
        <v>111</v>
      </c>
      <c r="J175" s="48">
        <v>1.51</v>
      </c>
      <c r="K175" s="50">
        <f t="shared" si="7"/>
        <v>10</v>
      </c>
      <c r="L175" s="87">
        <f t="shared" si="8"/>
        <v>35</v>
      </c>
      <c r="M175" s="30"/>
      <c r="N175" s="30">
        <v>35</v>
      </c>
      <c r="O175" s="30">
        <v>40</v>
      </c>
      <c r="P175" s="30" t="s">
        <v>1828</v>
      </c>
    </row>
    <row r="176" spans="1:16" ht="15.75" hidden="1" customHeight="1" x14ac:dyDescent="0.25">
      <c r="A176" s="24">
        <v>173</v>
      </c>
      <c r="B176" s="38" t="s">
        <v>135</v>
      </c>
      <c r="C176" s="36" t="s">
        <v>136</v>
      </c>
      <c r="D176" s="36" t="s">
        <v>1721</v>
      </c>
      <c r="E176" s="32">
        <v>5</v>
      </c>
      <c r="F176" s="41" t="s">
        <v>129</v>
      </c>
      <c r="G176" s="32">
        <v>3</v>
      </c>
      <c r="H176" s="32">
        <v>8.5</v>
      </c>
      <c r="I176" s="46">
        <f t="shared" si="6"/>
        <v>85</v>
      </c>
      <c r="J176" s="46">
        <v>1.25</v>
      </c>
      <c r="K176" s="50">
        <f t="shared" si="7"/>
        <v>22.857142857142858</v>
      </c>
      <c r="L176" s="87">
        <f t="shared" si="8"/>
        <v>34</v>
      </c>
      <c r="M176" s="30"/>
      <c r="N176" s="30">
        <v>34</v>
      </c>
      <c r="O176" s="30">
        <v>41</v>
      </c>
      <c r="P176" s="30" t="s">
        <v>1828</v>
      </c>
    </row>
    <row r="177" spans="1:16" ht="15.75" hidden="1" customHeight="1" x14ac:dyDescent="0.25">
      <c r="A177" s="24">
        <v>174</v>
      </c>
      <c r="B177" s="36" t="s">
        <v>527</v>
      </c>
      <c r="C177" s="36" t="s">
        <v>528</v>
      </c>
      <c r="D177" s="36" t="s">
        <v>523</v>
      </c>
      <c r="E177" s="32">
        <v>5</v>
      </c>
      <c r="F177" s="39" t="s">
        <v>529</v>
      </c>
      <c r="G177" s="32">
        <v>4</v>
      </c>
      <c r="H177" s="32">
        <v>5</v>
      </c>
      <c r="I177" s="46">
        <f t="shared" si="6"/>
        <v>82</v>
      </c>
      <c r="J177" s="46">
        <v>1.22</v>
      </c>
      <c r="K177" s="50">
        <f t="shared" si="7"/>
        <v>25.267857142857146</v>
      </c>
      <c r="L177" s="87">
        <f t="shared" si="8"/>
        <v>34</v>
      </c>
      <c r="M177" s="30"/>
      <c r="N177" s="30">
        <v>34</v>
      </c>
      <c r="O177" s="30">
        <v>41</v>
      </c>
      <c r="P177" s="30" t="s">
        <v>1828</v>
      </c>
    </row>
    <row r="178" spans="1:16" ht="15.75" customHeight="1" x14ac:dyDescent="0.25">
      <c r="A178" s="24">
        <v>175</v>
      </c>
      <c r="B178" s="36" t="s">
        <v>440</v>
      </c>
      <c r="C178" s="36" t="s">
        <v>441</v>
      </c>
      <c r="D178" s="36" t="s">
        <v>1725</v>
      </c>
      <c r="E178" s="32">
        <v>6</v>
      </c>
      <c r="F178" s="41" t="s">
        <v>427</v>
      </c>
      <c r="G178" s="32">
        <v>11</v>
      </c>
      <c r="H178" s="35">
        <v>7.9</v>
      </c>
      <c r="I178" s="46">
        <f t="shared" si="6"/>
        <v>95</v>
      </c>
      <c r="J178" s="48">
        <v>1.35</v>
      </c>
      <c r="K178" s="50">
        <f t="shared" si="7"/>
        <v>14.821428571428571</v>
      </c>
      <c r="L178" s="87">
        <f t="shared" si="8"/>
        <v>34</v>
      </c>
      <c r="M178" s="30"/>
      <c r="N178" s="30">
        <v>34</v>
      </c>
      <c r="O178" s="30">
        <v>41</v>
      </c>
      <c r="P178" s="30" t="s">
        <v>1828</v>
      </c>
    </row>
    <row r="179" spans="1:16" ht="15.75" hidden="1" customHeight="1" x14ac:dyDescent="0.25">
      <c r="A179" s="24">
        <v>176</v>
      </c>
      <c r="B179" s="36" t="s">
        <v>487</v>
      </c>
      <c r="C179" s="36" t="s">
        <v>488</v>
      </c>
      <c r="D179" s="36" t="s">
        <v>1724</v>
      </c>
      <c r="E179" s="32">
        <v>5</v>
      </c>
      <c r="F179" s="39" t="s">
        <v>447</v>
      </c>
      <c r="G179" s="32">
        <v>16</v>
      </c>
      <c r="H179" s="32">
        <v>8</v>
      </c>
      <c r="I179" s="46">
        <f t="shared" si="6"/>
        <v>104</v>
      </c>
      <c r="J179" s="46">
        <v>1.44</v>
      </c>
      <c r="K179" s="50">
        <f t="shared" si="7"/>
        <v>10</v>
      </c>
      <c r="L179" s="87">
        <f t="shared" si="8"/>
        <v>34</v>
      </c>
      <c r="M179" s="30"/>
      <c r="N179" s="30">
        <v>34</v>
      </c>
      <c r="O179" s="30">
        <v>41</v>
      </c>
      <c r="P179" s="30" t="s">
        <v>1828</v>
      </c>
    </row>
    <row r="180" spans="1:16" ht="15.75" hidden="1" customHeight="1" x14ac:dyDescent="0.25">
      <c r="A180" s="24">
        <v>177</v>
      </c>
      <c r="B180" s="36" t="s">
        <v>448</v>
      </c>
      <c r="C180" s="36" t="s">
        <v>449</v>
      </c>
      <c r="D180" s="36" t="s">
        <v>1724</v>
      </c>
      <c r="E180" s="32">
        <v>5</v>
      </c>
      <c r="F180" s="39" t="s">
        <v>447</v>
      </c>
      <c r="G180" s="32">
        <v>17</v>
      </c>
      <c r="H180" s="32">
        <v>7</v>
      </c>
      <c r="I180" s="46">
        <f t="shared" si="6"/>
        <v>133</v>
      </c>
      <c r="J180" s="46">
        <v>2.13</v>
      </c>
      <c r="K180" s="50">
        <f t="shared" si="7"/>
        <v>10</v>
      </c>
      <c r="L180" s="87">
        <f t="shared" si="8"/>
        <v>34</v>
      </c>
      <c r="M180" s="30"/>
      <c r="N180" s="30">
        <v>34</v>
      </c>
      <c r="O180" s="30">
        <v>41</v>
      </c>
      <c r="P180" s="30" t="s">
        <v>1828</v>
      </c>
    </row>
    <row r="181" spans="1:16" ht="15.75" customHeight="1" x14ac:dyDescent="0.25">
      <c r="A181" s="24">
        <v>178</v>
      </c>
      <c r="B181" s="36" t="s">
        <v>415</v>
      </c>
      <c r="C181" s="36" t="s">
        <v>416</v>
      </c>
      <c r="D181" s="36" t="s">
        <v>1725</v>
      </c>
      <c r="E181" s="32">
        <v>5</v>
      </c>
      <c r="F181" s="39" t="s">
        <v>408</v>
      </c>
      <c r="G181" s="32">
        <v>18</v>
      </c>
      <c r="H181" s="32">
        <v>5.8</v>
      </c>
      <c r="I181" s="46">
        <f t="shared" si="6"/>
        <v>138</v>
      </c>
      <c r="J181" s="46">
        <v>2.1800000000000002</v>
      </c>
      <c r="K181" s="50">
        <f t="shared" si="7"/>
        <v>10</v>
      </c>
      <c r="L181" s="87">
        <f t="shared" si="8"/>
        <v>34</v>
      </c>
      <c r="M181" s="30"/>
      <c r="N181" s="30">
        <v>34</v>
      </c>
      <c r="O181" s="30">
        <v>41</v>
      </c>
      <c r="P181" s="30" t="s">
        <v>1828</v>
      </c>
    </row>
    <row r="182" spans="1:16" ht="15.75" hidden="1" customHeight="1" x14ac:dyDescent="0.25">
      <c r="A182" s="24">
        <v>179</v>
      </c>
      <c r="B182" s="36" t="s">
        <v>1691</v>
      </c>
      <c r="C182" s="36" t="s">
        <v>381</v>
      </c>
      <c r="D182" s="36" t="s">
        <v>1730</v>
      </c>
      <c r="E182" s="32">
        <v>6</v>
      </c>
      <c r="F182" s="39" t="s">
        <v>366</v>
      </c>
      <c r="G182" s="32">
        <v>19</v>
      </c>
      <c r="H182" s="32">
        <v>3.5</v>
      </c>
      <c r="I182" s="46">
        <f t="shared" si="6"/>
        <v>107</v>
      </c>
      <c r="J182" s="46">
        <v>1.47</v>
      </c>
      <c r="K182" s="50">
        <f t="shared" si="7"/>
        <v>10</v>
      </c>
      <c r="L182" s="87">
        <f t="shared" si="8"/>
        <v>33</v>
      </c>
      <c r="M182" s="30"/>
      <c r="N182" s="30">
        <v>33</v>
      </c>
      <c r="O182" s="30">
        <v>42</v>
      </c>
      <c r="P182" s="30" t="s">
        <v>1828</v>
      </c>
    </row>
    <row r="183" spans="1:16" ht="15.75" hidden="1" customHeight="1" x14ac:dyDescent="0.25">
      <c r="A183" s="24">
        <v>180</v>
      </c>
      <c r="B183" s="36" t="s">
        <v>276</v>
      </c>
      <c r="C183" s="36" t="s">
        <v>277</v>
      </c>
      <c r="D183" s="36" t="s">
        <v>1723</v>
      </c>
      <c r="E183" s="32">
        <v>5</v>
      </c>
      <c r="F183" s="39" t="s">
        <v>278</v>
      </c>
      <c r="G183" s="32">
        <v>20</v>
      </c>
      <c r="H183" s="32">
        <v>7</v>
      </c>
      <c r="I183" s="46">
        <f t="shared" si="6"/>
        <v>167.00000000000003</v>
      </c>
      <c r="J183" s="46">
        <v>2.4700000000000002</v>
      </c>
      <c r="K183" s="50">
        <f t="shared" si="7"/>
        <v>5</v>
      </c>
      <c r="L183" s="87">
        <f t="shared" si="8"/>
        <v>32</v>
      </c>
      <c r="M183" s="30"/>
      <c r="N183" s="30">
        <v>32</v>
      </c>
      <c r="O183" s="30">
        <v>43</v>
      </c>
      <c r="P183" s="30" t="s">
        <v>1828</v>
      </c>
    </row>
    <row r="184" spans="1:16" ht="15.75" hidden="1" customHeight="1" x14ac:dyDescent="0.25">
      <c r="A184" s="24">
        <v>181</v>
      </c>
      <c r="B184" s="67" t="s">
        <v>542</v>
      </c>
      <c r="C184" s="36" t="s">
        <v>543</v>
      </c>
      <c r="D184" s="36" t="s">
        <v>544</v>
      </c>
      <c r="E184" s="32">
        <v>5</v>
      </c>
      <c r="F184" s="39" t="s">
        <v>545</v>
      </c>
      <c r="G184" s="32">
        <v>21</v>
      </c>
      <c r="H184" s="32">
        <v>5.8</v>
      </c>
      <c r="I184" s="46">
        <f t="shared" si="6"/>
        <v>182.99999999999997</v>
      </c>
      <c r="J184" s="46">
        <v>3.03</v>
      </c>
      <c r="K184" s="50">
        <f t="shared" si="7"/>
        <v>5</v>
      </c>
      <c r="L184" s="87">
        <f t="shared" si="8"/>
        <v>32</v>
      </c>
      <c r="M184" s="30"/>
      <c r="N184" s="30">
        <v>32</v>
      </c>
      <c r="O184" s="30">
        <v>43</v>
      </c>
      <c r="P184" s="30" t="s">
        <v>1828</v>
      </c>
    </row>
    <row r="185" spans="1:16" ht="15.75" hidden="1" customHeight="1" x14ac:dyDescent="0.25">
      <c r="A185" s="24">
        <v>182</v>
      </c>
      <c r="B185" s="53" t="s">
        <v>42</v>
      </c>
      <c r="C185" s="36" t="s">
        <v>43</v>
      </c>
      <c r="D185" s="36" t="s">
        <v>19</v>
      </c>
      <c r="E185" s="52">
        <v>5</v>
      </c>
      <c r="F185" s="51" t="s">
        <v>41</v>
      </c>
      <c r="G185" s="32">
        <v>10</v>
      </c>
      <c r="H185" s="32">
        <v>6</v>
      </c>
      <c r="I185" s="46">
        <f t="shared" si="6"/>
        <v>93</v>
      </c>
      <c r="J185" s="46">
        <v>1.33</v>
      </c>
      <c r="K185" s="50">
        <f t="shared" si="7"/>
        <v>16.428571428571431</v>
      </c>
      <c r="L185" s="87">
        <f t="shared" si="8"/>
        <v>32</v>
      </c>
      <c r="M185" s="30"/>
      <c r="N185" s="30">
        <v>32</v>
      </c>
      <c r="O185" s="30">
        <v>43</v>
      </c>
      <c r="P185" s="30" t="s">
        <v>1828</v>
      </c>
    </row>
    <row r="186" spans="1:16" ht="15.75" hidden="1" customHeight="1" x14ac:dyDescent="0.25">
      <c r="A186" s="24">
        <v>183</v>
      </c>
      <c r="B186" s="36" t="s">
        <v>1692</v>
      </c>
      <c r="C186" s="36" t="s">
        <v>139</v>
      </c>
      <c r="D186" s="36" t="s">
        <v>140</v>
      </c>
      <c r="E186" s="32">
        <v>6</v>
      </c>
      <c r="F186" s="39" t="s">
        <v>141</v>
      </c>
      <c r="G186" s="32">
        <v>7</v>
      </c>
      <c r="H186" s="32">
        <v>9.5</v>
      </c>
      <c r="I186" s="46">
        <f t="shared" si="6"/>
        <v>94</v>
      </c>
      <c r="J186" s="46">
        <v>1.34</v>
      </c>
      <c r="K186" s="50">
        <f t="shared" si="7"/>
        <v>15.625</v>
      </c>
      <c r="L186" s="87">
        <f t="shared" si="8"/>
        <v>32</v>
      </c>
      <c r="M186" s="30"/>
      <c r="N186" s="30">
        <v>32</v>
      </c>
      <c r="O186" s="30">
        <v>43</v>
      </c>
      <c r="P186" s="30" t="s">
        <v>1828</v>
      </c>
    </row>
    <row r="187" spans="1:16" ht="15.75" hidden="1" customHeight="1" x14ac:dyDescent="0.25">
      <c r="A187" s="24">
        <v>184</v>
      </c>
      <c r="B187" s="54" t="s">
        <v>190</v>
      </c>
      <c r="C187" s="36" t="s">
        <v>191</v>
      </c>
      <c r="D187" s="36" t="s">
        <v>167</v>
      </c>
      <c r="E187" s="32">
        <v>6</v>
      </c>
      <c r="F187" s="39" t="s">
        <v>177</v>
      </c>
      <c r="G187" s="32">
        <v>3</v>
      </c>
      <c r="H187" s="32">
        <v>8.5</v>
      </c>
      <c r="I187" s="46">
        <f t="shared" si="6"/>
        <v>88</v>
      </c>
      <c r="J187" s="46">
        <v>1.28</v>
      </c>
      <c r="K187" s="50">
        <f t="shared" si="7"/>
        <v>20.446428571428569</v>
      </c>
      <c r="L187" s="87">
        <f t="shared" si="8"/>
        <v>32</v>
      </c>
      <c r="M187" s="30"/>
      <c r="N187" s="30">
        <v>32</v>
      </c>
      <c r="O187" s="30">
        <v>43</v>
      </c>
      <c r="P187" s="30" t="s">
        <v>1828</v>
      </c>
    </row>
    <row r="188" spans="1:16" ht="15.75" hidden="1" customHeight="1" x14ac:dyDescent="0.25">
      <c r="A188" s="24">
        <v>185</v>
      </c>
      <c r="B188" s="36" t="s">
        <v>293</v>
      </c>
      <c r="C188" s="17" t="s">
        <v>294</v>
      </c>
      <c r="D188" s="36" t="s">
        <v>285</v>
      </c>
      <c r="E188" s="32">
        <v>6</v>
      </c>
      <c r="F188" s="39" t="s">
        <v>295</v>
      </c>
      <c r="G188" s="18">
        <v>6</v>
      </c>
      <c r="H188" s="32">
        <v>5.5</v>
      </c>
      <c r="I188" s="46">
        <f t="shared" si="6"/>
        <v>89</v>
      </c>
      <c r="J188" s="46">
        <v>1.29</v>
      </c>
      <c r="K188" s="50">
        <f t="shared" si="7"/>
        <v>19.642857142857142</v>
      </c>
      <c r="L188" s="87">
        <f t="shared" si="8"/>
        <v>31</v>
      </c>
      <c r="M188" s="30"/>
      <c r="N188" s="30">
        <v>31</v>
      </c>
      <c r="O188" s="30">
        <v>44</v>
      </c>
      <c r="P188" s="30" t="s">
        <v>1828</v>
      </c>
    </row>
    <row r="189" spans="1:16" ht="15.75" hidden="1" customHeight="1" x14ac:dyDescent="0.25">
      <c r="A189" s="24">
        <v>186</v>
      </c>
      <c r="B189" s="36" t="s">
        <v>571</v>
      </c>
      <c r="C189" s="36" t="s">
        <v>572</v>
      </c>
      <c r="D189" s="36" t="s">
        <v>1733</v>
      </c>
      <c r="E189" s="32">
        <v>6</v>
      </c>
      <c r="F189" s="39" t="s">
        <v>566</v>
      </c>
      <c r="G189" s="32">
        <v>4</v>
      </c>
      <c r="H189" s="32">
        <v>4</v>
      </c>
      <c r="I189" s="46">
        <f t="shared" si="6"/>
        <v>85</v>
      </c>
      <c r="J189" s="46">
        <v>1.25</v>
      </c>
      <c r="K189" s="50">
        <f t="shared" si="7"/>
        <v>22.857142857142858</v>
      </c>
      <c r="L189" s="87">
        <f t="shared" si="8"/>
        <v>31</v>
      </c>
      <c r="M189" s="30"/>
      <c r="N189" s="30">
        <v>31</v>
      </c>
      <c r="O189" s="30">
        <v>44</v>
      </c>
      <c r="P189" s="30" t="s">
        <v>1828</v>
      </c>
    </row>
    <row r="190" spans="1:16" ht="15.75" customHeight="1" x14ac:dyDescent="0.25">
      <c r="A190" s="24">
        <v>187</v>
      </c>
      <c r="B190" s="36" t="s">
        <v>409</v>
      </c>
      <c r="C190" s="36" t="s">
        <v>410</v>
      </c>
      <c r="D190" s="36" t="s">
        <v>1725</v>
      </c>
      <c r="E190" s="32">
        <v>5</v>
      </c>
      <c r="F190" s="39" t="s">
        <v>408</v>
      </c>
      <c r="G190" s="32">
        <v>12</v>
      </c>
      <c r="H190" s="32">
        <v>9.1</v>
      </c>
      <c r="I190" s="46">
        <f t="shared" si="6"/>
        <v>108</v>
      </c>
      <c r="J190" s="46">
        <v>1.48</v>
      </c>
      <c r="K190" s="50">
        <f t="shared" si="7"/>
        <v>10</v>
      </c>
      <c r="L190" s="87">
        <f t="shared" si="8"/>
        <v>31</v>
      </c>
      <c r="M190" s="30"/>
      <c r="N190" s="30">
        <v>31</v>
      </c>
      <c r="O190" s="30">
        <v>44</v>
      </c>
      <c r="P190" s="30" t="s">
        <v>1828</v>
      </c>
    </row>
    <row r="191" spans="1:16" ht="15.75" hidden="1" customHeight="1" x14ac:dyDescent="0.25">
      <c r="A191" s="24">
        <v>188</v>
      </c>
      <c r="B191" s="66" t="s">
        <v>546</v>
      </c>
      <c r="C191" s="36" t="s">
        <v>547</v>
      </c>
      <c r="D191" s="36" t="s">
        <v>544</v>
      </c>
      <c r="E191" s="32">
        <v>6</v>
      </c>
      <c r="F191" s="39" t="s">
        <v>545</v>
      </c>
      <c r="G191" s="32">
        <v>15</v>
      </c>
      <c r="H191" s="32">
        <v>6.4</v>
      </c>
      <c r="I191" s="46">
        <f t="shared" si="6"/>
        <v>107</v>
      </c>
      <c r="J191" s="46">
        <v>1.47</v>
      </c>
      <c r="K191" s="50">
        <f t="shared" si="7"/>
        <v>10</v>
      </c>
      <c r="L191" s="87">
        <f t="shared" si="8"/>
        <v>31</v>
      </c>
      <c r="M191" s="30"/>
      <c r="N191" s="30">
        <v>31</v>
      </c>
      <c r="O191" s="30">
        <v>44</v>
      </c>
      <c r="P191" s="30" t="s">
        <v>1828</v>
      </c>
    </row>
    <row r="192" spans="1:16" ht="15.75" hidden="1" customHeight="1" x14ac:dyDescent="0.25">
      <c r="A192" s="24">
        <v>189</v>
      </c>
      <c r="B192" s="38" t="s">
        <v>216</v>
      </c>
      <c r="C192" s="36" t="s">
        <v>217</v>
      </c>
      <c r="D192" s="36" t="s">
        <v>202</v>
      </c>
      <c r="E192" s="32">
        <v>5</v>
      </c>
      <c r="F192" s="39" t="s">
        <v>218</v>
      </c>
      <c r="G192" s="32">
        <v>14</v>
      </c>
      <c r="H192" s="32">
        <v>6.5</v>
      </c>
      <c r="I192" s="46">
        <f t="shared" si="6"/>
        <v>108</v>
      </c>
      <c r="J192" s="46">
        <v>1.48</v>
      </c>
      <c r="K192" s="50">
        <f t="shared" si="7"/>
        <v>10</v>
      </c>
      <c r="L192" s="87">
        <f t="shared" si="8"/>
        <v>31</v>
      </c>
      <c r="M192" s="30"/>
      <c r="N192" s="30">
        <v>31</v>
      </c>
      <c r="O192" s="30">
        <v>44</v>
      </c>
      <c r="P192" s="30" t="s">
        <v>1828</v>
      </c>
    </row>
    <row r="193" spans="1:16" ht="15.75" hidden="1" customHeight="1" x14ac:dyDescent="0.25">
      <c r="A193" s="24">
        <v>190</v>
      </c>
      <c r="B193" s="36" t="s">
        <v>143</v>
      </c>
      <c r="C193" s="36" t="s">
        <v>144</v>
      </c>
      <c r="D193" s="36" t="s">
        <v>140</v>
      </c>
      <c r="E193" s="32">
        <v>5</v>
      </c>
      <c r="F193" s="39" t="s">
        <v>145</v>
      </c>
      <c r="G193" s="32">
        <v>11</v>
      </c>
      <c r="H193" s="32">
        <v>9.5</v>
      </c>
      <c r="I193" s="46">
        <f t="shared" si="6"/>
        <v>130</v>
      </c>
      <c r="J193" s="46">
        <v>2.1</v>
      </c>
      <c r="K193" s="50">
        <f t="shared" si="7"/>
        <v>10</v>
      </c>
      <c r="L193" s="87">
        <f t="shared" si="8"/>
        <v>31</v>
      </c>
      <c r="M193" s="30"/>
      <c r="N193" s="30">
        <v>31</v>
      </c>
      <c r="O193" s="30">
        <v>44</v>
      </c>
      <c r="P193" s="30" t="s">
        <v>1828</v>
      </c>
    </row>
    <row r="194" spans="1:16" ht="15.75" hidden="1" customHeight="1" x14ac:dyDescent="0.25">
      <c r="A194" s="24">
        <v>191</v>
      </c>
      <c r="B194" s="54" t="s">
        <v>178</v>
      </c>
      <c r="C194" s="36" t="s">
        <v>179</v>
      </c>
      <c r="D194" s="36" t="s">
        <v>167</v>
      </c>
      <c r="E194" s="32">
        <v>5</v>
      </c>
      <c r="F194" s="41" t="s">
        <v>177</v>
      </c>
      <c r="G194" s="32">
        <v>7</v>
      </c>
      <c r="H194" s="32">
        <v>7</v>
      </c>
      <c r="I194" s="46">
        <f t="shared" si="6"/>
        <v>94</v>
      </c>
      <c r="J194" s="46">
        <v>1.34</v>
      </c>
      <c r="K194" s="50">
        <f t="shared" si="7"/>
        <v>15.625</v>
      </c>
      <c r="L194" s="87">
        <f t="shared" si="8"/>
        <v>30</v>
      </c>
      <c r="M194" s="30"/>
      <c r="N194" s="30">
        <v>30</v>
      </c>
      <c r="O194" s="30">
        <v>45</v>
      </c>
      <c r="P194" s="30" t="s">
        <v>1828</v>
      </c>
    </row>
    <row r="195" spans="1:16" ht="15.75" hidden="1" customHeight="1" x14ac:dyDescent="0.25">
      <c r="A195" s="24">
        <v>192</v>
      </c>
      <c r="B195" s="36" t="s">
        <v>614</v>
      </c>
      <c r="C195" s="36" t="s">
        <v>615</v>
      </c>
      <c r="D195" s="36" t="s">
        <v>1731</v>
      </c>
      <c r="E195" s="32">
        <v>5</v>
      </c>
      <c r="F195" s="39" t="s">
        <v>613</v>
      </c>
      <c r="G195" s="32">
        <v>5</v>
      </c>
      <c r="H195" s="32">
        <v>8.1999999999999993</v>
      </c>
      <c r="I195" s="46">
        <f t="shared" si="6"/>
        <v>93</v>
      </c>
      <c r="J195" s="46">
        <v>1.33</v>
      </c>
      <c r="K195" s="50">
        <f t="shared" si="7"/>
        <v>16.428571428571431</v>
      </c>
      <c r="L195" s="87">
        <f t="shared" si="8"/>
        <v>30</v>
      </c>
      <c r="M195" s="30"/>
      <c r="N195" s="30">
        <v>30</v>
      </c>
      <c r="O195" s="30">
        <v>45</v>
      </c>
      <c r="P195" s="30" t="s">
        <v>1828</v>
      </c>
    </row>
    <row r="196" spans="1:16" ht="15.75" customHeight="1" x14ac:dyDescent="0.25">
      <c r="A196" s="24">
        <v>193</v>
      </c>
      <c r="B196" s="36" t="s">
        <v>406</v>
      </c>
      <c r="C196" s="36" t="s">
        <v>407</v>
      </c>
      <c r="D196" s="36" t="s">
        <v>1725</v>
      </c>
      <c r="E196" s="32">
        <v>5</v>
      </c>
      <c r="F196" s="39" t="s">
        <v>408</v>
      </c>
      <c r="G196" s="32">
        <v>13</v>
      </c>
      <c r="H196" s="35">
        <v>6.9</v>
      </c>
      <c r="I196" s="46">
        <f t="shared" ref="I196:I259" si="9">IF(AND(J196&lt;&gt;"",J196&lt;&gt;0),INT(J196)*60+(J196-INT(J196))*100,"")</f>
        <v>114</v>
      </c>
      <c r="J196" s="48">
        <v>1.54</v>
      </c>
      <c r="K196" s="50">
        <f t="shared" ref="K196:K259" si="10">IF(I196&lt;=INT(AVERAGE(I$4:I$291)),(INT(AVERAGE(I$4:I$291))-I196)*(45/(INT(AVERAGE(I$4:I$291))-MIN(I$4:I$180)))+10,IF(AND(I196&gt;INT(AVERAGE(I$4:I$291)),I196&lt;(MAX(I$4:I$291)-INT(AVERAGE(I$4:I$291)))/2),10,IF(AND(I196&lt;&gt;"",I196&lt;&gt;0),5,0)))</f>
        <v>10</v>
      </c>
      <c r="L196" s="87">
        <f t="shared" ref="L196:L259" si="11">ROUND(G196+H196+K196,0)</f>
        <v>30</v>
      </c>
      <c r="M196" s="30"/>
      <c r="N196" s="30">
        <v>30</v>
      </c>
      <c r="O196" s="30">
        <v>45</v>
      </c>
      <c r="P196" s="30" t="s">
        <v>1828</v>
      </c>
    </row>
    <row r="197" spans="1:16" ht="15.75" customHeight="1" x14ac:dyDescent="0.25">
      <c r="A197" s="24">
        <v>194</v>
      </c>
      <c r="B197" s="36" t="s">
        <v>436</v>
      </c>
      <c r="C197" s="36" t="s">
        <v>437</v>
      </c>
      <c r="D197" s="36" t="s">
        <v>1725</v>
      </c>
      <c r="E197" s="32">
        <v>6</v>
      </c>
      <c r="F197" s="41" t="s">
        <v>427</v>
      </c>
      <c r="G197" s="32">
        <v>7</v>
      </c>
      <c r="H197" s="35">
        <v>9.1</v>
      </c>
      <c r="I197" s="46">
        <f t="shared" si="9"/>
        <v>97.000000000000014</v>
      </c>
      <c r="J197" s="48">
        <v>1.37</v>
      </c>
      <c r="K197" s="50">
        <f t="shared" si="10"/>
        <v>13.214285714285703</v>
      </c>
      <c r="L197" s="87">
        <f t="shared" si="11"/>
        <v>29</v>
      </c>
      <c r="M197" s="30"/>
      <c r="N197" s="30">
        <v>29</v>
      </c>
      <c r="O197" s="30">
        <v>46</v>
      </c>
      <c r="P197" s="30" t="s">
        <v>1828</v>
      </c>
    </row>
    <row r="198" spans="1:16" ht="15.75" customHeight="1" x14ac:dyDescent="0.25">
      <c r="A198" s="24">
        <v>195</v>
      </c>
      <c r="B198" s="36" t="s">
        <v>1693</v>
      </c>
      <c r="C198" s="36" t="s">
        <v>442</v>
      </c>
      <c r="D198" s="36" t="s">
        <v>1725</v>
      </c>
      <c r="E198" s="32">
        <v>6</v>
      </c>
      <c r="F198" s="39" t="s">
        <v>443</v>
      </c>
      <c r="G198" s="32">
        <v>6</v>
      </c>
      <c r="H198" s="32">
        <v>8.1999999999999993</v>
      </c>
      <c r="I198" s="46">
        <f t="shared" si="9"/>
        <v>95</v>
      </c>
      <c r="J198" s="46">
        <v>1.35</v>
      </c>
      <c r="K198" s="50">
        <f t="shared" si="10"/>
        <v>14.821428571428571</v>
      </c>
      <c r="L198" s="87">
        <f t="shared" si="11"/>
        <v>29</v>
      </c>
      <c r="M198" s="30"/>
      <c r="N198" s="30">
        <v>29</v>
      </c>
      <c r="O198" s="30">
        <v>46</v>
      </c>
      <c r="P198" s="30" t="s">
        <v>1828</v>
      </c>
    </row>
    <row r="199" spans="1:16" ht="15.75" hidden="1" customHeight="1" x14ac:dyDescent="0.25">
      <c r="A199" s="24">
        <v>196</v>
      </c>
      <c r="B199" s="65" t="s">
        <v>525</v>
      </c>
      <c r="C199" s="36" t="s">
        <v>526</v>
      </c>
      <c r="D199" s="36" t="s">
        <v>523</v>
      </c>
      <c r="E199" s="32">
        <v>6</v>
      </c>
      <c r="F199" s="39" t="s">
        <v>524</v>
      </c>
      <c r="G199" s="32">
        <v>9</v>
      </c>
      <c r="H199" s="32">
        <v>10</v>
      </c>
      <c r="I199" s="46">
        <f t="shared" si="9"/>
        <v>114</v>
      </c>
      <c r="J199" s="46">
        <v>1.54</v>
      </c>
      <c r="K199" s="50">
        <f t="shared" si="10"/>
        <v>10</v>
      </c>
      <c r="L199" s="87">
        <f t="shared" si="11"/>
        <v>29</v>
      </c>
      <c r="M199" s="30"/>
      <c r="N199" s="30">
        <v>29</v>
      </c>
      <c r="O199" s="30">
        <v>46</v>
      </c>
      <c r="P199" s="30" t="s">
        <v>1828</v>
      </c>
    </row>
    <row r="200" spans="1:16" ht="15.75" hidden="1" customHeight="1" x14ac:dyDescent="0.25">
      <c r="A200" s="24">
        <v>197</v>
      </c>
      <c r="B200" s="38" t="s">
        <v>158</v>
      </c>
      <c r="C200" s="36" t="s">
        <v>159</v>
      </c>
      <c r="D200" s="36" t="s">
        <v>140</v>
      </c>
      <c r="E200" s="32">
        <v>5</v>
      </c>
      <c r="F200" s="41" t="s">
        <v>141</v>
      </c>
      <c r="G200" s="32">
        <v>9</v>
      </c>
      <c r="H200" s="32">
        <v>9.5</v>
      </c>
      <c r="I200" s="46">
        <f t="shared" si="9"/>
        <v>120</v>
      </c>
      <c r="J200" s="46">
        <v>2</v>
      </c>
      <c r="K200" s="50">
        <f t="shared" si="10"/>
        <v>10</v>
      </c>
      <c r="L200" s="87">
        <f t="shared" si="11"/>
        <v>29</v>
      </c>
      <c r="M200" s="30"/>
      <c r="N200" s="30">
        <v>29</v>
      </c>
      <c r="O200" s="30">
        <v>46</v>
      </c>
      <c r="P200" s="30" t="s">
        <v>1828</v>
      </c>
    </row>
    <row r="201" spans="1:16" ht="15.75" hidden="1" customHeight="1" x14ac:dyDescent="0.25">
      <c r="A201" s="24">
        <v>198</v>
      </c>
      <c r="B201" s="36" t="s">
        <v>516</v>
      </c>
      <c r="C201" s="36" t="s">
        <v>517</v>
      </c>
      <c r="D201" s="36" t="s">
        <v>1724</v>
      </c>
      <c r="E201" s="32">
        <v>6</v>
      </c>
      <c r="F201" s="39" t="s">
        <v>509</v>
      </c>
      <c r="G201" s="32">
        <v>16</v>
      </c>
      <c r="H201" s="32">
        <v>7</v>
      </c>
      <c r="I201" s="46">
        <f t="shared" si="9"/>
        <v>156</v>
      </c>
      <c r="J201" s="46">
        <v>2.36</v>
      </c>
      <c r="K201" s="50">
        <f t="shared" si="10"/>
        <v>5</v>
      </c>
      <c r="L201" s="87">
        <f t="shared" si="11"/>
        <v>28</v>
      </c>
      <c r="M201" s="30"/>
      <c r="N201" s="30">
        <v>28</v>
      </c>
      <c r="O201" s="30">
        <v>47</v>
      </c>
      <c r="P201" s="30" t="s">
        <v>1828</v>
      </c>
    </row>
    <row r="202" spans="1:16" ht="15.75" hidden="1" customHeight="1" x14ac:dyDescent="0.25">
      <c r="A202" s="24">
        <v>199</v>
      </c>
      <c r="B202" s="54" t="s">
        <v>343</v>
      </c>
      <c r="C202" s="36" t="s">
        <v>344</v>
      </c>
      <c r="D202" s="36" t="s">
        <v>338</v>
      </c>
      <c r="E202" s="32">
        <v>6</v>
      </c>
      <c r="F202" s="39" t="s">
        <v>339</v>
      </c>
      <c r="G202" s="32">
        <v>8</v>
      </c>
      <c r="H202" s="32">
        <v>5</v>
      </c>
      <c r="I202" s="46">
        <f t="shared" si="9"/>
        <v>95</v>
      </c>
      <c r="J202" s="46">
        <v>1.35</v>
      </c>
      <c r="K202" s="50">
        <f t="shared" si="10"/>
        <v>14.821428571428571</v>
      </c>
      <c r="L202" s="87">
        <f t="shared" si="11"/>
        <v>28</v>
      </c>
      <c r="M202" s="30"/>
      <c r="N202" s="30">
        <v>28</v>
      </c>
      <c r="O202" s="30">
        <v>47</v>
      </c>
      <c r="P202" s="30" t="s">
        <v>1828</v>
      </c>
    </row>
    <row r="203" spans="1:16" ht="15.75" hidden="1" customHeight="1" x14ac:dyDescent="0.25">
      <c r="A203" s="24">
        <v>200</v>
      </c>
      <c r="B203" s="54" t="s">
        <v>186</v>
      </c>
      <c r="C203" s="36" t="s">
        <v>187</v>
      </c>
      <c r="D203" s="36" t="s">
        <v>167</v>
      </c>
      <c r="E203" s="32">
        <v>6</v>
      </c>
      <c r="F203" s="39" t="s">
        <v>168</v>
      </c>
      <c r="G203" s="32">
        <v>5</v>
      </c>
      <c r="H203" s="32">
        <v>7</v>
      </c>
      <c r="I203" s="46">
        <f t="shared" si="9"/>
        <v>94</v>
      </c>
      <c r="J203" s="46">
        <v>1.34</v>
      </c>
      <c r="K203" s="50">
        <f t="shared" si="10"/>
        <v>15.625</v>
      </c>
      <c r="L203" s="87">
        <f t="shared" si="11"/>
        <v>28</v>
      </c>
      <c r="M203" s="30"/>
      <c r="N203" s="30">
        <v>28</v>
      </c>
      <c r="O203" s="30">
        <v>47</v>
      </c>
      <c r="P203" s="30" t="s">
        <v>1828</v>
      </c>
    </row>
    <row r="204" spans="1:16" ht="15.75" hidden="1" customHeight="1" x14ac:dyDescent="0.25">
      <c r="A204" s="24">
        <v>201</v>
      </c>
      <c r="B204" s="56" t="s">
        <v>237</v>
      </c>
      <c r="C204" s="36" t="s">
        <v>238</v>
      </c>
      <c r="D204" s="36" t="s">
        <v>228</v>
      </c>
      <c r="E204" s="62">
        <v>5</v>
      </c>
      <c r="F204" s="56" t="s">
        <v>1736</v>
      </c>
      <c r="G204" s="32">
        <v>0</v>
      </c>
      <c r="H204" s="32">
        <v>9</v>
      </c>
      <c r="I204" s="46">
        <f t="shared" si="9"/>
        <v>90</v>
      </c>
      <c r="J204" s="46">
        <v>1.3</v>
      </c>
      <c r="K204" s="50">
        <f t="shared" si="10"/>
        <v>18.839285714285715</v>
      </c>
      <c r="L204" s="87">
        <f t="shared" si="11"/>
        <v>28</v>
      </c>
      <c r="M204" s="30"/>
      <c r="N204" s="30">
        <v>28</v>
      </c>
      <c r="O204" s="30">
        <v>47</v>
      </c>
      <c r="P204" s="30" t="s">
        <v>1828</v>
      </c>
    </row>
    <row r="205" spans="1:16" ht="15.75" hidden="1" customHeight="1" x14ac:dyDescent="0.25">
      <c r="A205" s="24">
        <v>202</v>
      </c>
      <c r="B205" s="56" t="s">
        <v>231</v>
      </c>
      <c r="C205" s="36" t="s">
        <v>232</v>
      </c>
      <c r="D205" s="36" t="s">
        <v>228</v>
      </c>
      <c r="E205" s="62">
        <v>5</v>
      </c>
      <c r="F205" s="56" t="s">
        <v>771</v>
      </c>
      <c r="G205" s="32">
        <v>9</v>
      </c>
      <c r="H205" s="32">
        <v>9</v>
      </c>
      <c r="I205" s="46">
        <f t="shared" si="9"/>
        <v>105</v>
      </c>
      <c r="J205" s="46">
        <v>1.45</v>
      </c>
      <c r="K205" s="50">
        <f t="shared" si="10"/>
        <v>10</v>
      </c>
      <c r="L205" s="87">
        <f t="shared" si="11"/>
        <v>28</v>
      </c>
      <c r="M205" s="30"/>
      <c r="N205" s="30">
        <v>28</v>
      </c>
      <c r="O205" s="30">
        <v>47</v>
      </c>
      <c r="P205" s="30" t="s">
        <v>1828</v>
      </c>
    </row>
    <row r="206" spans="1:16" ht="15.75" hidden="1" customHeight="1" x14ac:dyDescent="0.25">
      <c r="A206" s="24">
        <v>203</v>
      </c>
      <c r="B206" s="38" t="s">
        <v>1694</v>
      </c>
      <c r="C206" s="36" t="s">
        <v>153</v>
      </c>
      <c r="D206" s="36" t="s">
        <v>140</v>
      </c>
      <c r="E206" s="32">
        <v>6</v>
      </c>
      <c r="F206" s="41" t="s">
        <v>141</v>
      </c>
      <c r="G206" s="32">
        <v>10</v>
      </c>
      <c r="H206" s="32">
        <v>8</v>
      </c>
      <c r="I206" s="46">
        <f t="shared" si="9"/>
        <v>110</v>
      </c>
      <c r="J206" s="46">
        <v>1.5</v>
      </c>
      <c r="K206" s="50">
        <f t="shared" si="10"/>
        <v>10</v>
      </c>
      <c r="L206" s="87">
        <f t="shared" si="11"/>
        <v>28</v>
      </c>
      <c r="M206" s="30"/>
      <c r="N206" s="30">
        <v>28</v>
      </c>
      <c r="O206" s="30">
        <v>47</v>
      </c>
      <c r="P206" s="30" t="s">
        <v>1828</v>
      </c>
    </row>
    <row r="207" spans="1:16" ht="15.75" hidden="1" customHeight="1" x14ac:dyDescent="0.25">
      <c r="A207" s="24">
        <v>204</v>
      </c>
      <c r="B207" s="36" t="s">
        <v>289</v>
      </c>
      <c r="C207" s="17" t="s">
        <v>290</v>
      </c>
      <c r="D207" s="36" t="s">
        <v>285</v>
      </c>
      <c r="E207" s="32">
        <v>5</v>
      </c>
      <c r="F207" s="39" t="s">
        <v>286</v>
      </c>
      <c r="G207" s="18">
        <v>10</v>
      </c>
      <c r="H207" s="32">
        <v>7.5</v>
      </c>
      <c r="I207" s="46">
        <f t="shared" si="9"/>
        <v>110</v>
      </c>
      <c r="J207" s="46">
        <v>1.5</v>
      </c>
      <c r="K207" s="50">
        <f t="shared" si="10"/>
        <v>10</v>
      </c>
      <c r="L207" s="87">
        <f t="shared" si="11"/>
        <v>28</v>
      </c>
      <c r="M207" s="30"/>
      <c r="N207" s="30">
        <v>28</v>
      </c>
      <c r="O207" s="30">
        <v>47</v>
      </c>
      <c r="P207" s="30" t="s">
        <v>1828</v>
      </c>
    </row>
    <row r="208" spans="1:16" ht="15.75" hidden="1" customHeight="1" x14ac:dyDescent="0.25">
      <c r="A208" s="24">
        <v>205</v>
      </c>
      <c r="B208" s="36" t="s">
        <v>1695</v>
      </c>
      <c r="C208" s="36" t="s">
        <v>378</v>
      </c>
      <c r="D208" s="36" t="s">
        <v>1730</v>
      </c>
      <c r="E208" s="32">
        <v>6</v>
      </c>
      <c r="F208" s="39" t="s">
        <v>366</v>
      </c>
      <c r="G208" s="32">
        <v>13</v>
      </c>
      <c r="H208" s="32">
        <v>4.5</v>
      </c>
      <c r="I208" s="46">
        <f t="shared" si="9"/>
        <v>135</v>
      </c>
      <c r="J208" s="46">
        <v>2.15</v>
      </c>
      <c r="K208" s="50">
        <f t="shared" si="10"/>
        <v>10</v>
      </c>
      <c r="L208" s="87">
        <f t="shared" si="11"/>
        <v>28</v>
      </c>
      <c r="M208" s="30"/>
      <c r="N208" s="30">
        <v>28</v>
      </c>
      <c r="O208" s="30">
        <v>47</v>
      </c>
      <c r="P208" s="30" t="s">
        <v>1828</v>
      </c>
    </row>
    <row r="209" spans="1:16" ht="15.75" hidden="1" customHeight="1" x14ac:dyDescent="0.25">
      <c r="A209" s="24">
        <v>206</v>
      </c>
      <c r="B209" s="36" t="s">
        <v>1696</v>
      </c>
      <c r="C209" s="36" t="s">
        <v>520</v>
      </c>
      <c r="D209" s="36" t="s">
        <v>1724</v>
      </c>
      <c r="E209" s="32">
        <v>6</v>
      </c>
      <c r="F209" s="39" t="s">
        <v>456</v>
      </c>
      <c r="G209" s="32">
        <v>27</v>
      </c>
      <c r="H209" s="32">
        <v>1</v>
      </c>
      <c r="I209" s="46" t="str">
        <f t="shared" si="9"/>
        <v/>
      </c>
      <c r="J209" s="46">
        <v>0</v>
      </c>
      <c r="K209" s="50">
        <f t="shared" si="10"/>
        <v>0</v>
      </c>
      <c r="L209" s="87">
        <f t="shared" si="11"/>
        <v>28</v>
      </c>
      <c r="M209" s="30"/>
      <c r="N209" s="30">
        <v>28</v>
      </c>
      <c r="O209" s="30">
        <v>47</v>
      </c>
      <c r="P209" s="30" t="s">
        <v>1828</v>
      </c>
    </row>
    <row r="210" spans="1:16" ht="15.75" hidden="1" customHeight="1" x14ac:dyDescent="0.25">
      <c r="A210" s="24">
        <v>207</v>
      </c>
      <c r="B210" s="56" t="s">
        <v>229</v>
      </c>
      <c r="C210" s="36" t="s">
        <v>230</v>
      </c>
      <c r="D210" s="36" t="s">
        <v>228</v>
      </c>
      <c r="E210" s="62">
        <v>5</v>
      </c>
      <c r="F210" s="56" t="s">
        <v>771</v>
      </c>
      <c r="G210" s="32">
        <v>15</v>
      </c>
      <c r="H210" s="32">
        <v>7</v>
      </c>
      <c r="I210" s="46">
        <f t="shared" si="9"/>
        <v>145.99999999999997</v>
      </c>
      <c r="J210" s="46">
        <v>2.2599999999999998</v>
      </c>
      <c r="K210" s="50">
        <f t="shared" si="10"/>
        <v>5</v>
      </c>
      <c r="L210" s="87">
        <f t="shared" si="11"/>
        <v>27</v>
      </c>
      <c r="M210" s="30"/>
      <c r="N210" s="30">
        <v>27</v>
      </c>
      <c r="O210" s="30">
        <v>48</v>
      </c>
      <c r="P210" s="30" t="s">
        <v>1828</v>
      </c>
    </row>
    <row r="211" spans="1:16" ht="15.75" hidden="1" customHeight="1" x14ac:dyDescent="0.25">
      <c r="A211" s="24">
        <v>208</v>
      </c>
      <c r="B211" s="36" t="s">
        <v>611</v>
      </c>
      <c r="C211" s="36" t="s">
        <v>612</v>
      </c>
      <c r="D211" s="36" t="s">
        <v>1731</v>
      </c>
      <c r="E211" s="32">
        <v>5</v>
      </c>
      <c r="F211" s="39" t="s">
        <v>613</v>
      </c>
      <c r="G211" s="32">
        <v>8</v>
      </c>
      <c r="H211" s="32">
        <v>8.1</v>
      </c>
      <c r="I211" s="46">
        <f t="shared" si="9"/>
        <v>100</v>
      </c>
      <c r="J211" s="46">
        <v>1.4</v>
      </c>
      <c r="K211" s="50">
        <f t="shared" si="10"/>
        <v>10.803571428571429</v>
      </c>
      <c r="L211" s="87">
        <f t="shared" si="11"/>
        <v>27</v>
      </c>
      <c r="M211" s="30"/>
      <c r="N211" s="30">
        <v>27</v>
      </c>
      <c r="O211" s="30">
        <v>48</v>
      </c>
      <c r="P211" s="30" t="s">
        <v>1828</v>
      </c>
    </row>
    <row r="212" spans="1:16" ht="15.75" hidden="1" customHeight="1" x14ac:dyDescent="0.25">
      <c r="A212" s="24">
        <v>209</v>
      </c>
      <c r="B212" s="36" t="s">
        <v>1697</v>
      </c>
      <c r="C212" s="36" t="s">
        <v>374</v>
      </c>
      <c r="D212" s="36" t="s">
        <v>1730</v>
      </c>
      <c r="E212" s="32">
        <v>6</v>
      </c>
      <c r="F212" s="39" t="s">
        <v>366</v>
      </c>
      <c r="G212" s="32">
        <v>9</v>
      </c>
      <c r="H212" s="32">
        <v>5.5</v>
      </c>
      <c r="I212" s="46">
        <f t="shared" si="9"/>
        <v>97.999999999999986</v>
      </c>
      <c r="J212" s="46">
        <v>1.38</v>
      </c>
      <c r="K212" s="50">
        <f t="shared" si="10"/>
        <v>12.410714285714297</v>
      </c>
      <c r="L212" s="87">
        <f t="shared" si="11"/>
        <v>27</v>
      </c>
      <c r="M212" s="30"/>
      <c r="N212" s="30">
        <v>27</v>
      </c>
      <c r="O212" s="30">
        <v>48</v>
      </c>
      <c r="P212" s="30" t="s">
        <v>1828</v>
      </c>
    </row>
    <row r="213" spans="1:16" ht="15.75" hidden="1" customHeight="1" x14ac:dyDescent="0.25">
      <c r="A213" s="24">
        <v>210</v>
      </c>
      <c r="B213" s="36" t="s">
        <v>1698</v>
      </c>
      <c r="C213" s="36" t="s">
        <v>142</v>
      </c>
      <c r="D213" s="36" t="s">
        <v>140</v>
      </c>
      <c r="E213" s="32">
        <v>6</v>
      </c>
      <c r="F213" s="39" t="s">
        <v>141</v>
      </c>
      <c r="G213" s="32">
        <v>8</v>
      </c>
      <c r="H213" s="32">
        <v>7</v>
      </c>
      <c r="I213" s="46">
        <f t="shared" si="9"/>
        <v>99</v>
      </c>
      <c r="J213" s="46">
        <v>1.39</v>
      </c>
      <c r="K213" s="50">
        <f t="shared" si="10"/>
        <v>11.607142857142858</v>
      </c>
      <c r="L213" s="87">
        <f t="shared" si="11"/>
        <v>27</v>
      </c>
      <c r="M213" s="30"/>
      <c r="N213" s="30">
        <v>27</v>
      </c>
      <c r="O213" s="30">
        <v>48</v>
      </c>
      <c r="P213" s="30" t="s">
        <v>1828</v>
      </c>
    </row>
    <row r="214" spans="1:16" ht="15.75" hidden="1" customHeight="1" x14ac:dyDescent="0.25">
      <c r="A214" s="24">
        <v>211</v>
      </c>
      <c r="B214" s="56" t="s">
        <v>255</v>
      </c>
      <c r="C214" s="36" t="s">
        <v>256</v>
      </c>
      <c r="D214" s="36" t="s">
        <v>228</v>
      </c>
      <c r="E214" s="62">
        <v>6</v>
      </c>
      <c r="F214" s="56" t="s">
        <v>781</v>
      </c>
      <c r="G214" s="32">
        <v>6</v>
      </c>
      <c r="H214" s="32">
        <v>4.5</v>
      </c>
      <c r="I214" s="46">
        <f t="shared" si="9"/>
        <v>93</v>
      </c>
      <c r="J214" s="46">
        <v>1.33</v>
      </c>
      <c r="K214" s="50">
        <f t="shared" si="10"/>
        <v>16.428571428571431</v>
      </c>
      <c r="L214" s="87">
        <f t="shared" si="11"/>
        <v>27</v>
      </c>
      <c r="M214" s="30"/>
      <c r="N214" s="30">
        <v>27</v>
      </c>
      <c r="O214" s="30">
        <v>48</v>
      </c>
      <c r="P214" s="30" t="s">
        <v>1828</v>
      </c>
    </row>
    <row r="215" spans="1:16" ht="15.75" hidden="1" customHeight="1" x14ac:dyDescent="0.25">
      <c r="A215" s="24">
        <v>212</v>
      </c>
      <c r="B215" s="54" t="s">
        <v>171</v>
      </c>
      <c r="C215" s="36" t="s">
        <v>172</v>
      </c>
      <c r="D215" s="36" t="s">
        <v>167</v>
      </c>
      <c r="E215" s="32">
        <v>5</v>
      </c>
      <c r="F215" s="39" t="s">
        <v>168</v>
      </c>
      <c r="G215" s="32">
        <v>3</v>
      </c>
      <c r="H215" s="32">
        <v>10</v>
      </c>
      <c r="I215" s="46">
        <f t="shared" si="9"/>
        <v>97.000000000000014</v>
      </c>
      <c r="J215" s="46">
        <v>1.37</v>
      </c>
      <c r="K215" s="50">
        <f t="shared" si="10"/>
        <v>13.214285714285703</v>
      </c>
      <c r="L215" s="87">
        <f t="shared" si="11"/>
        <v>26</v>
      </c>
      <c r="M215" s="30"/>
      <c r="N215" s="30">
        <v>26</v>
      </c>
      <c r="O215" s="30">
        <v>49</v>
      </c>
      <c r="P215" s="30" t="s">
        <v>1828</v>
      </c>
    </row>
    <row r="216" spans="1:16" ht="15.75" hidden="1" customHeight="1" x14ac:dyDescent="0.25">
      <c r="A216" s="24">
        <v>213</v>
      </c>
      <c r="B216" s="38" t="s">
        <v>1699</v>
      </c>
      <c r="C216" s="36" t="s">
        <v>160</v>
      </c>
      <c r="D216" s="36" t="s">
        <v>140</v>
      </c>
      <c r="E216" s="32">
        <v>5</v>
      </c>
      <c r="F216" s="41" t="s">
        <v>141</v>
      </c>
      <c r="G216" s="32">
        <v>7</v>
      </c>
      <c r="H216" s="32">
        <v>9</v>
      </c>
      <c r="I216" s="46">
        <f t="shared" si="9"/>
        <v>114</v>
      </c>
      <c r="J216" s="46">
        <v>1.54</v>
      </c>
      <c r="K216" s="50">
        <f t="shared" si="10"/>
        <v>10</v>
      </c>
      <c r="L216" s="87">
        <f t="shared" si="11"/>
        <v>26</v>
      </c>
      <c r="M216" s="30"/>
      <c r="N216" s="30">
        <v>26</v>
      </c>
      <c r="O216" s="30">
        <v>49</v>
      </c>
      <c r="P216" s="30" t="s">
        <v>1828</v>
      </c>
    </row>
    <row r="217" spans="1:16" ht="15.75" hidden="1" customHeight="1" x14ac:dyDescent="0.25">
      <c r="A217" s="24">
        <v>214</v>
      </c>
      <c r="B217" s="36" t="s">
        <v>563</v>
      </c>
      <c r="C217" s="36" t="s">
        <v>564</v>
      </c>
      <c r="D217" s="36" t="s">
        <v>1733</v>
      </c>
      <c r="E217" s="32">
        <v>5</v>
      </c>
      <c r="F217" s="39" t="s">
        <v>566</v>
      </c>
      <c r="G217" s="32">
        <v>9</v>
      </c>
      <c r="H217" s="32">
        <v>7</v>
      </c>
      <c r="I217" s="46">
        <f t="shared" si="9"/>
        <v>120.99999999999997</v>
      </c>
      <c r="J217" s="46">
        <v>2.0099999999999998</v>
      </c>
      <c r="K217" s="50">
        <f t="shared" si="10"/>
        <v>10</v>
      </c>
      <c r="L217" s="87">
        <f t="shared" si="11"/>
        <v>26</v>
      </c>
      <c r="M217" s="30"/>
      <c r="N217" s="30">
        <v>26</v>
      </c>
      <c r="O217" s="30">
        <v>49</v>
      </c>
      <c r="P217" s="30" t="s">
        <v>1828</v>
      </c>
    </row>
    <row r="218" spans="1:16" ht="15.75" hidden="1" customHeight="1" x14ac:dyDescent="0.25">
      <c r="A218" s="24">
        <v>215</v>
      </c>
      <c r="B218" s="36" t="s">
        <v>150</v>
      </c>
      <c r="C218" s="36" t="s">
        <v>151</v>
      </c>
      <c r="D218" s="36" t="s">
        <v>140</v>
      </c>
      <c r="E218" s="32">
        <v>5</v>
      </c>
      <c r="F218" s="39" t="s">
        <v>152</v>
      </c>
      <c r="G218" s="32">
        <v>7</v>
      </c>
      <c r="H218" s="32">
        <v>9</v>
      </c>
      <c r="I218" s="46">
        <f t="shared" si="9"/>
        <v>135</v>
      </c>
      <c r="J218" s="46">
        <v>2.15</v>
      </c>
      <c r="K218" s="50">
        <f t="shared" si="10"/>
        <v>10</v>
      </c>
      <c r="L218" s="87">
        <f t="shared" si="11"/>
        <v>26</v>
      </c>
      <c r="M218" s="30"/>
      <c r="N218" s="30">
        <v>26</v>
      </c>
      <c r="O218" s="30">
        <v>49</v>
      </c>
      <c r="P218" s="30" t="s">
        <v>1828</v>
      </c>
    </row>
    <row r="219" spans="1:16" ht="15.75" hidden="1" customHeight="1" x14ac:dyDescent="0.25">
      <c r="A219" s="24">
        <v>216</v>
      </c>
      <c r="B219" s="36" t="s">
        <v>1700</v>
      </c>
      <c r="C219" s="36" t="s">
        <v>375</v>
      </c>
      <c r="D219" s="36" t="s">
        <v>1730</v>
      </c>
      <c r="E219" s="32">
        <v>6</v>
      </c>
      <c r="F219" s="39" t="s">
        <v>366</v>
      </c>
      <c r="G219" s="32">
        <v>9</v>
      </c>
      <c r="H219" s="32">
        <v>6</v>
      </c>
      <c r="I219" s="46">
        <f t="shared" si="9"/>
        <v>108</v>
      </c>
      <c r="J219" s="46">
        <v>1.48</v>
      </c>
      <c r="K219" s="50">
        <f t="shared" si="10"/>
        <v>10</v>
      </c>
      <c r="L219" s="87">
        <f t="shared" si="11"/>
        <v>25</v>
      </c>
      <c r="M219" s="30"/>
      <c r="N219" s="30">
        <v>25</v>
      </c>
      <c r="O219" s="30">
        <v>50</v>
      </c>
      <c r="P219" s="30" t="s">
        <v>1828</v>
      </c>
    </row>
    <row r="220" spans="1:16" ht="15.75" hidden="1" customHeight="1" x14ac:dyDescent="0.25">
      <c r="A220" s="24">
        <v>217</v>
      </c>
      <c r="B220" s="69" t="s">
        <v>169</v>
      </c>
      <c r="C220" s="36" t="s">
        <v>170</v>
      </c>
      <c r="D220" s="36" t="s">
        <v>167</v>
      </c>
      <c r="E220" s="32">
        <v>5</v>
      </c>
      <c r="F220" s="39" t="s">
        <v>168</v>
      </c>
      <c r="G220" s="32">
        <v>6</v>
      </c>
      <c r="H220" s="32">
        <v>9</v>
      </c>
      <c r="I220" s="46">
        <f t="shared" si="9"/>
        <v>115</v>
      </c>
      <c r="J220" s="46">
        <v>1.55</v>
      </c>
      <c r="K220" s="50">
        <f t="shared" si="10"/>
        <v>10</v>
      </c>
      <c r="L220" s="87">
        <f t="shared" si="11"/>
        <v>25</v>
      </c>
      <c r="M220" s="30"/>
      <c r="N220" s="30">
        <v>25</v>
      </c>
      <c r="O220" s="30">
        <v>50</v>
      </c>
      <c r="P220" s="30" t="s">
        <v>1828</v>
      </c>
    </row>
    <row r="221" spans="1:16" ht="15.75" hidden="1" customHeight="1" x14ac:dyDescent="0.25">
      <c r="A221" s="24">
        <v>218</v>
      </c>
      <c r="B221" s="37" t="s">
        <v>1701</v>
      </c>
      <c r="C221" s="36" t="s">
        <v>162</v>
      </c>
      <c r="D221" s="36" t="s">
        <v>140</v>
      </c>
      <c r="E221" s="32">
        <v>5</v>
      </c>
      <c r="F221" s="41" t="s">
        <v>141</v>
      </c>
      <c r="G221" s="32">
        <v>6</v>
      </c>
      <c r="H221" s="32">
        <v>9</v>
      </c>
      <c r="I221" s="46">
        <f t="shared" si="9"/>
        <v>120.99999999999997</v>
      </c>
      <c r="J221" s="46">
        <v>2.0099999999999998</v>
      </c>
      <c r="K221" s="50">
        <f t="shared" si="10"/>
        <v>10</v>
      </c>
      <c r="L221" s="87">
        <f t="shared" si="11"/>
        <v>25</v>
      </c>
      <c r="M221" s="30"/>
      <c r="N221" s="30">
        <v>25</v>
      </c>
      <c r="O221" s="30">
        <v>50</v>
      </c>
      <c r="P221" s="30" t="s">
        <v>1828</v>
      </c>
    </row>
    <row r="222" spans="1:16" ht="15.75" hidden="1" customHeight="1" x14ac:dyDescent="0.25">
      <c r="A222" s="24">
        <v>219</v>
      </c>
      <c r="B222" s="66" t="s">
        <v>548</v>
      </c>
      <c r="C222" s="36" t="s">
        <v>549</v>
      </c>
      <c r="D222" s="36" t="s">
        <v>544</v>
      </c>
      <c r="E222" s="32">
        <v>6</v>
      </c>
      <c r="F222" s="39" t="s">
        <v>545</v>
      </c>
      <c r="G222" s="32">
        <v>9</v>
      </c>
      <c r="H222" s="32">
        <v>5.6</v>
      </c>
      <c r="I222" s="46">
        <f t="shared" si="9"/>
        <v>122</v>
      </c>
      <c r="J222" s="46">
        <v>2.02</v>
      </c>
      <c r="K222" s="50">
        <f t="shared" si="10"/>
        <v>10</v>
      </c>
      <c r="L222" s="87">
        <f t="shared" si="11"/>
        <v>25</v>
      </c>
      <c r="M222" s="30"/>
      <c r="N222" s="30">
        <v>25</v>
      </c>
      <c r="O222" s="30">
        <v>50</v>
      </c>
      <c r="P222" s="30" t="s">
        <v>1828</v>
      </c>
    </row>
    <row r="223" spans="1:16" ht="15.75" hidden="1" customHeight="1" x14ac:dyDescent="0.25">
      <c r="A223" s="24">
        <v>220</v>
      </c>
      <c r="B223" s="36" t="s">
        <v>1702</v>
      </c>
      <c r="C223" s="36" t="s">
        <v>380</v>
      </c>
      <c r="D223" s="36" t="s">
        <v>1730</v>
      </c>
      <c r="E223" s="32">
        <v>6</v>
      </c>
      <c r="F223" s="39" t="s">
        <v>366</v>
      </c>
      <c r="G223" s="32">
        <v>9</v>
      </c>
      <c r="H223" s="35">
        <v>5.5</v>
      </c>
      <c r="I223" s="46">
        <f t="shared" si="9"/>
        <v>128</v>
      </c>
      <c r="J223" s="48">
        <v>2.08</v>
      </c>
      <c r="K223" s="50">
        <f t="shared" si="10"/>
        <v>10</v>
      </c>
      <c r="L223" s="87">
        <f t="shared" si="11"/>
        <v>25</v>
      </c>
      <c r="M223" s="30"/>
      <c r="N223" s="30">
        <v>25</v>
      </c>
      <c r="O223" s="30">
        <v>50</v>
      </c>
      <c r="P223" s="30" t="s">
        <v>1828</v>
      </c>
    </row>
    <row r="224" spans="1:16" ht="15.75" customHeight="1" x14ac:dyDescent="0.25">
      <c r="A224" s="24">
        <v>221</v>
      </c>
      <c r="B224" s="38" t="s">
        <v>421</v>
      </c>
      <c r="C224" s="36" t="s">
        <v>422</v>
      </c>
      <c r="D224" s="36" t="s">
        <v>1725</v>
      </c>
      <c r="E224" s="32">
        <v>5</v>
      </c>
      <c r="F224" s="39" t="s">
        <v>408</v>
      </c>
      <c r="G224" s="32">
        <v>7</v>
      </c>
      <c r="H224" s="32">
        <v>8.1</v>
      </c>
      <c r="I224" s="46">
        <f t="shared" si="9"/>
        <v>134</v>
      </c>
      <c r="J224" s="46">
        <v>2.14</v>
      </c>
      <c r="K224" s="50">
        <f t="shared" si="10"/>
        <v>10</v>
      </c>
      <c r="L224" s="87">
        <f t="shared" si="11"/>
        <v>25</v>
      </c>
      <c r="M224" s="30"/>
      <c r="N224" s="30">
        <v>25</v>
      </c>
      <c r="O224" s="30">
        <v>50</v>
      </c>
      <c r="P224" s="30" t="s">
        <v>1828</v>
      </c>
    </row>
    <row r="225" spans="1:16" ht="15.75" hidden="1" customHeight="1" x14ac:dyDescent="0.25">
      <c r="A225" s="24">
        <v>222</v>
      </c>
      <c r="B225" s="36" t="s">
        <v>283</v>
      </c>
      <c r="C225" s="17" t="s">
        <v>284</v>
      </c>
      <c r="D225" s="36" t="s">
        <v>285</v>
      </c>
      <c r="E225" s="32">
        <v>5</v>
      </c>
      <c r="F225" s="39" t="s">
        <v>286</v>
      </c>
      <c r="G225" s="18">
        <v>13</v>
      </c>
      <c r="H225" s="32">
        <v>5.5</v>
      </c>
      <c r="I225" s="46">
        <f t="shared" si="9"/>
        <v>156</v>
      </c>
      <c r="J225" s="46">
        <v>2.36</v>
      </c>
      <c r="K225" s="50">
        <f t="shared" si="10"/>
        <v>5</v>
      </c>
      <c r="L225" s="87">
        <f t="shared" si="11"/>
        <v>24</v>
      </c>
      <c r="M225" s="30"/>
      <c r="N225" s="30">
        <v>24</v>
      </c>
      <c r="O225" s="30">
        <v>51</v>
      </c>
      <c r="P225" s="30" t="s">
        <v>1828</v>
      </c>
    </row>
    <row r="226" spans="1:16" ht="15.75" hidden="1" customHeight="1" x14ac:dyDescent="0.25">
      <c r="A226" s="24">
        <v>223</v>
      </c>
      <c r="B226" s="36" t="s">
        <v>628</v>
      </c>
      <c r="C226" s="25" t="s">
        <v>629</v>
      </c>
      <c r="D226" s="36" t="s">
        <v>630</v>
      </c>
      <c r="E226" s="32">
        <v>6</v>
      </c>
      <c r="F226" s="39" t="s">
        <v>631</v>
      </c>
      <c r="G226" s="32">
        <v>6</v>
      </c>
      <c r="H226" s="32">
        <v>6</v>
      </c>
      <c r="I226" s="46">
        <f t="shared" si="9"/>
        <v>97.999999999999986</v>
      </c>
      <c r="J226" s="46">
        <v>1.38</v>
      </c>
      <c r="K226" s="50">
        <f t="shared" si="10"/>
        <v>12.410714285714297</v>
      </c>
      <c r="L226" s="87">
        <f t="shared" si="11"/>
        <v>24</v>
      </c>
      <c r="M226" s="30"/>
      <c r="N226" s="30">
        <v>24</v>
      </c>
      <c r="O226" s="30">
        <v>51</v>
      </c>
      <c r="P226" s="30" t="s">
        <v>1828</v>
      </c>
    </row>
    <row r="227" spans="1:16" ht="15.75" hidden="1" customHeight="1" x14ac:dyDescent="0.25">
      <c r="A227" s="24">
        <v>224</v>
      </c>
      <c r="B227" s="36" t="s">
        <v>314</v>
      </c>
      <c r="C227" s="17" t="s">
        <v>315</v>
      </c>
      <c r="D227" s="36" t="s">
        <v>298</v>
      </c>
      <c r="E227" s="32">
        <v>6</v>
      </c>
      <c r="F227" s="39" t="s">
        <v>316</v>
      </c>
      <c r="G227" s="18">
        <v>2</v>
      </c>
      <c r="H227" s="32">
        <v>8</v>
      </c>
      <c r="I227" s="46">
        <f t="shared" si="9"/>
        <v>96</v>
      </c>
      <c r="J227" s="46">
        <v>1.36</v>
      </c>
      <c r="K227" s="50">
        <f t="shared" si="10"/>
        <v>14.017857142857142</v>
      </c>
      <c r="L227" s="87">
        <f t="shared" si="11"/>
        <v>24</v>
      </c>
      <c r="M227" s="30"/>
      <c r="N227" s="30">
        <v>24</v>
      </c>
      <c r="O227" s="30">
        <v>51</v>
      </c>
      <c r="P227" s="30" t="s">
        <v>1828</v>
      </c>
    </row>
    <row r="228" spans="1:16" ht="15.75" hidden="1" customHeight="1" x14ac:dyDescent="0.25">
      <c r="A228" s="24">
        <v>225</v>
      </c>
      <c r="B228" s="56" t="s">
        <v>239</v>
      </c>
      <c r="C228" s="36" t="s">
        <v>240</v>
      </c>
      <c r="D228" s="36" t="s">
        <v>228</v>
      </c>
      <c r="E228" s="62">
        <v>5</v>
      </c>
      <c r="F228" s="56" t="s">
        <v>1736</v>
      </c>
      <c r="G228" s="32">
        <v>6</v>
      </c>
      <c r="H228" s="32">
        <v>7.5</v>
      </c>
      <c r="I228" s="46">
        <f t="shared" si="9"/>
        <v>105</v>
      </c>
      <c r="J228" s="46">
        <v>1.45</v>
      </c>
      <c r="K228" s="50">
        <f t="shared" si="10"/>
        <v>10</v>
      </c>
      <c r="L228" s="87">
        <f t="shared" si="11"/>
        <v>24</v>
      </c>
      <c r="M228" s="30"/>
      <c r="N228" s="30">
        <v>24</v>
      </c>
      <c r="O228" s="30">
        <v>51</v>
      </c>
      <c r="P228" s="30" t="s">
        <v>1828</v>
      </c>
    </row>
    <row r="229" spans="1:16" ht="15.75" hidden="1" customHeight="1" x14ac:dyDescent="0.25">
      <c r="A229" s="24">
        <v>226</v>
      </c>
      <c r="B229" s="36" t="s">
        <v>146</v>
      </c>
      <c r="C229" s="36" t="s">
        <v>147</v>
      </c>
      <c r="D229" s="36" t="s">
        <v>140</v>
      </c>
      <c r="E229" s="32">
        <v>5</v>
      </c>
      <c r="F229" s="39" t="s">
        <v>145</v>
      </c>
      <c r="G229" s="32">
        <v>5</v>
      </c>
      <c r="H229" s="32">
        <v>9</v>
      </c>
      <c r="I229" s="46">
        <f t="shared" si="9"/>
        <v>113</v>
      </c>
      <c r="J229" s="46">
        <v>1.53</v>
      </c>
      <c r="K229" s="50">
        <f t="shared" si="10"/>
        <v>10</v>
      </c>
      <c r="L229" s="87">
        <f t="shared" si="11"/>
        <v>24</v>
      </c>
      <c r="M229" s="30"/>
      <c r="N229" s="30">
        <v>24</v>
      </c>
      <c r="O229" s="30">
        <v>51</v>
      </c>
      <c r="P229" s="30" t="s">
        <v>1828</v>
      </c>
    </row>
    <row r="230" spans="1:16" ht="15.75" hidden="1" customHeight="1" x14ac:dyDescent="0.25">
      <c r="A230" s="24">
        <v>227</v>
      </c>
      <c r="B230" s="38" t="s">
        <v>1703</v>
      </c>
      <c r="C230" s="36" t="s">
        <v>363</v>
      </c>
      <c r="D230" s="36" t="s">
        <v>1730</v>
      </c>
      <c r="E230" s="32">
        <v>5</v>
      </c>
      <c r="F230" s="41" t="s">
        <v>364</v>
      </c>
      <c r="G230" s="32">
        <v>6</v>
      </c>
      <c r="H230" s="32">
        <v>7.5</v>
      </c>
      <c r="I230" s="46">
        <f t="shared" si="9"/>
        <v>108</v>
      </c>
      <c r="J230" s="46">
        <v>1.48</v>
      </c>
      <c r="K230" s="50">
        <f t="shared" si="10"/>
        <v>10</v>
      </c>
      <c r="L230" s="87">
        <f t="shared" si="11"/>
        <v>24</v>
      </c>
      <c r="M230" s="30"/>
      <c r="N230" s="30">
        <v>24</v>
      </c>
      <c r="O230" s="30">
        <v>51</v>
      </c>
      <c r="P230" s="30" t="s">
        <v>1828</v>
      </c>
    </row>
    <row r="231" spans="1:16" ht="15.75" hidden="1" customHeight="1" x14ac:dyDescent="0.25">
      <c r="A231" s="24">
        <v>228</v>
      </c>
      <c r="B231" s="56" t="s">
        <v>263</v>
      </c>
      <c r="C231" s="36" t="s">
        <v>264</v>
      </c>
      <c r="D231" s="36" t="s">
        <v>228</v>
      </c>
      <c r="E231" s="62">
        <v>6</v>
      </c>
      <c r="F231" s="56" t="s">
        <v>781</v>
      </c>
      <c r="G231" s="32">
        <v>5</v>
      </c>
      <c r="H231" s="32">
        <v>9</v>
      </c>
      <c r="I231" s="46">
        <f t="shared" si="9"/>
        <v>120</v>
      </c>
      <c r="J231" s="46">
        <v>2</v>
      </c>
      <c r="K231" s="50">
        <f t="shared" si="10"/>
        <v>10</v>
      </c>
      <c r="L231" s="87">
        <f t="shared" si="11"/>
        <v>24</v>
      </c>
      <c r="M231" s="30"/>
      <c r="N231" s="30">
        <v>24</v>
      </c>
      <c r="O231" s="30">
        <v>51</v>
      </c>
      <c r="P231" s="30" t="s">
        <v>1828</v>
      </c>
    </row>
    <row r="232" spans="1:16" ht="15.75" hidden="1" customHeight="1" x14ac:dyDescent="0.25">
      <c r="A232" s="24">
        <v>229</v>
      </c>
      <c r="B232" s="38" t="s">
        <v>1704</v>
      </c>
      <c r="C232" s="36" t="s">
        <v>368</v>
      </c>
      <c r="D232" s="36" t="s">
        <v>1730</v>
      </c>
      <c r="E232" s="32">
        <v>5</v>
      </c>
      <c r="F232" s="41" t="s">
        <v>364</v>
      </c>
      <c r="G232" s="32">
        <v>6</v>
      </c>
      <c r="H232" s="32">
        <v>7.5</v>
      </c>
      <c r="I232" s="46">
        <f t="shared" si="9"/>
        <v>122</v>
      </c>
      <c r="J232" s="46">
        <v>2.02</v>
      </c>
      <c r="K232" s="50">
        <f t="shared" si="10"/>
        <v>10</v>
      </c>
      <c r="L232" s="87">
        <f t="shared" si="11"/>
        <v>24</v>
      </c>
      <c r="M232" s="30"/>
      <c r="N232" s="30">
        <v>24</v>
      </c>
      <c r="O232" s="30">
        <v>51</v>
      </c>
      <c r="P232" s="30" t="s">
        <v>1828</v>
      </c>
    </row>
    <row r="233" spans="1:16" ht="15.75" hidden="1" customHeight="1" x14ac:dyDescent="0.25">
      <c r="A233" s="24">
        <v>230</v>
      </c>
      <c r="B233" s="36" t="s">
        <v>567</v>
      </c>
      <c r="C233" s="36" t="s">
        <v>568</v>
      </c>
      <c r="D233" s="36" t="s">
        <v>1733</v>
      </c>
      <c r="E233" s="32">
        <v>5</v>
      </c>
      <c r="F233" s="39" t="s">
        <v>566</v>
      </c>
      <c r="G233" s="32">
        <v>9</v>
      </c>
      <c r="H233" s="32">
        <v>5</v>
      </c>
      <c r="I233" s="46">
        <f t="shared" si="9"/>
        <v>126.99999999999999</v>
      </c>
      <c r="J233" s="46">
        <v>2.0699999999999998</v>
      </c>
      <c r="K233" s="50">
        <f t="shared" si="10"/>
        <v>10</v>
      </c>
      <c r="L233" s="87">
        <f t="shared" si="11"/>
        <v>24</v>
      </c>
      <c r="M233" s="30"/>
      <c r="N233" s="30">
        <v>24</v>
      </c>
      <c r="O233" s="30">
        <v>51</v>
      </c>
      <c r="P233" s="30" t="s">
        <v>1828</v>
      </c>
    </row>
    <row r="234" spans="1:16" ht="15.75" customHeight="1" x14ac:dyDescent="0.25">
      <c r="A234" s="24">
        <v>231</v>
      </c>
      <c r="B234" s="38" t="s">
        <v>419</v>
      </c>
      <c r="C234" s="36" t="s">
        <v>420</v>
      </c>
      <c r="D234" s="36" t="s">
        <v>1734</v>
      </c>
      <c r="E234" s="32">
        <v>5</v>
      </c>
      <c r="F234" s="39" t="s">
        <v>408</v>
      </c>
      <c r="G234" s="32">
        <v>7</v>
      </c>
      <c r="H234" s="32">
        <v>6.8</v>
      </c>
      <c r="I234" s="46">
        <f t="shared" si="9"/>
        <v>138</v>
      </c>
      <c r="J234" s="46">
        <v>2.1800000000000002</v>
      </c>
      <c r="K234" s="50">
        <f t="shared" si="10"/>
        <v>10</v>
      </c>
      <c r="L234" s="87">
        <f t="shared" si="11"/>
        <v>24</v>
      </c>
      <c r="M234" s="30"/>
      <c r="N234" s="30">
        <v>24</v>
      </c>
      <c r="O234" s="30">
        <v>51</v>
      </c>
      <c r="P234" s="30" t="s">
        <v>1828</v>
      </c>
    </row>
    <row r="235" spans="1:16" ht="15.75" hidden="1" customHeight="1" x14ac:dyDescent="0.25">
      <c r="A235" s="24">
        <v>232</v>
      </c>
      <c r="B235" s="53" t="s">
        <v>175</v>
      </c>
      <c r="C235" s="36" t="s">
        <v>176</v>
      </c>
      <c r="D235" s="36" t="s">
        <v>167</v>
      </c>
      <c r="E235" s="32">
        <v>5</v>
      </c>
      <c r="F235" s="41" t="s">
        <v>177</v>
      </c>
      <c r="G235" s="32">
        <v>4</v>
      </c>
      <c r="H235" s="32">
        <v>8</v>
      </c>
      <c r="I235" s="46">
        <f t="shared" si="9"/>
        <v>100</v>
      </c>
      <c r="J235" s="46">
        <v>1.4</v>
      </c>
      <c r="K235" s="50">
        <f t="shared" si="10"/>
        <v>10.803571428571429</v>
      </c>
      <c r="L235" s="87">
        <f t="shared" si="11"/>
        <v>23</v>
      </c>
      <c r="M235" s="30"/>
      <c r="N235" s="30">
        <v>23</v>
      </c>
      <c r="O235" s="30">
        <v>52</v>
      </c>
      <c r="P235" s="30" t="s">
        <v>1828</v>
      </c>
    </row>
    <row r="236" spans="1:16" ht="15.75" hidden="1" customHeight="1" x14ac:dyDescent="0.25">
      <c r="A236" s="24">
        <v>233</v>
      </c>
      <c r="B236" s="37" t="s">
        <v>163</v>
      </c>
      <c r="C236" s="36" t="s">
        <v>164</v>
      </c>
      <c r="D236" s="36" t="s">
        <v>140</v>
      </c>
      <c r="E236" s="32">
        <v>6</v>
      </c>
      <c r="F236" s="41" t="s">
        <v>141</v>
      </c>
      <c r="G236" s="32">
        <v>2</v>
      </c>
      <c r="H236" s="32">
        <v>9</v>
      </c>
      <c r="I236" s="46">
        <f t="shared" si="9"/>
        <v>99</v>
      </c>
      <c r="J236" s="46">
        <v>1.39</v>
      </c>
      <c r="K236" s="50">
        <f t="shared" si="10"/>
        <v>11.607142857142858</v>
      </c>
      <c r="L236" s="87">
        <f t="shared" si="11"/>
        <v>23</v>
      </c>
      <c r="M236" s="30"/>
      <c r="N236" s="30">
        <v>23</v>
      </c>
      <c r="O236" s="30">
        <v>52</v>
      </c>
      <c r="P236" s="30" t="s">
        <v>1828</v>
      </c>
    </row>
    <row r="237" spans="1:16" ht="15.75" hidden="1" customHeight="1" x14ac:dyDescent="0.25">
      <c r="A237" s="24">
        <v>234</v>
      </c>
      <c r="B237" s="36" t="s">
        <v>500</v>
      </c>
      <c r="C237" s="36" t="s">
        <v>501</v>
      </c>
      <c r="D237" s="36" t="s">
        <v>1724</v>
      </c>
      <c r="E237" s="32">
        <v>5</v>
      </c>
      <c r="F237" s="39" t="s">
        <v>493</v>
      </c>
      <c r="G237" s="32">
        <v>6</v>
      </c>
      <c r="H237" s="32">
        <v>7</v>
      </c>
      <c r="I237" s="46">
        <f t="shared" si="9"/>
        <v>114</v>
      </c>
      <c r="J237" s="46">
        <v>1.54</v>
      </c>
      <c r="K237" s="50">
        <f t="shared" si="10"/>
        <v>10</v>
      </c>
      <c r="L237" s="87">
        <f t="shared" si="11"/>
        <v>23</v>
      </c>
      <c r="M237" s="30"/>
      <c r="N237" s="30">
        <v>23</v>
      </c>
      <c r="O237" s="30">
        <v>52</v>
      </c>
      <c r="P237" s="30" t="s">
        <v>1828</v>
      </c>
    </row>
    <row r="238" spans="1:16" ht="15.75" hidden="1" customHeight="1" x14ac:dyDescent="0.25">
      <c r="A238" s="24">
        <v>235</v>
      </c>
      <c r="B238" s="56" t="s">
        <v>340</v>
      </c>
      <c r="C238" s="36" t="s">
        <v>341</v>
      </c>
      <c r="D238" s="36" t="s">
        <v>338</v>
      </c>
      <c r="E238" s="32">
        <v>5</v>
      </c>
      <c r="F238" s="39" t="s">
        <v>342</v>
      </c>
      <c r="G238" s="32">
        <v>7</v>
      </c>
      <c r="H238" s="32">
        <v>5.5</v>
      </c>
      <c r="I238" s="46">
        <f t="shared" si="9"/>
        <v>118</v>
      </c>
      <c r="J238" s="46">
        <v>1.58</v>
      </c>
      <c r="K238" s="50">
        <f t="shared" si="10"/>
        <v>10</v>
      </c>
      <c r="L238" s="87">
        <f t="shared" si="11"/>
        <v>23</v>
      </c>
      <c r="M238" s="30"/>
      <c r="N238" s="30">
        <v>23</v>
      </c>
      <c r="O238" s="30">
        <v>52</v>
      </c>
      <c r="P238" s="30" t="s">
        <v>1828</v>
      </c>
    </row>
    <row r="239" spans="1:16" ht="15.75" hidden="1" customHeight="1" x14ac:dyDescent="0.25">
      <c r="A239" s="24">
        <v>236</v>
      </c>
      <c r="B239" s="56" t="s">
        <v>257</v>
      </c>
      <c r="C239" s="36" t="s">
        <v>258</v>
      </c>
      <c r="D239" s="36" t="s">
        <v>228</v>
      </c>
      <c r="E239" s="62">
        <v>6</v>
      </c>
      <c r="F239" s="56" t="s">
        <v>781</v>
      </c>
      <c r="G239" s="32">
        <v>5</v>
      </c>
      <c r="H239" s="32">
        <v>7</v>
      </c>
      <c r="I239" s="46">
        <f t="shared" si="9"/>
        <v>103</v>
      </c>
      <c r="J239" s="46">
        <v>1.43</v>
      </c>
      <c r="K239" s="50">
        <f t="shared" si="10"/>
        <v>10</v>
      </c>
      <c r="L239" s="87">
        <f t="shared" si="11"/>
        <v>22</v>
      </c>
      <c r="M239" s="30"/>
      <c r="N239" s="30">
        <v>22</v>
      </c>
      <c r="O239" s="30">
        <v>53</v>
      </c>
      <c r="P239" s="30" t="s">
        <v>1828</v>
      </c>
    </row>
    <row r="240" spans="1:16" ht="15.75" customHeight="1" x14ac:dyDescent="0.25">
      <c r="A240" s="24">
        <v>237</v>
      </c>
      <c r="B240" s="36" t="s">
        <v>411</v>
      </c>
      <c r="C240" s="36" t="s">
        <v>412</v>
      </c>
      <c r="D240" s="36" t="s">
        <v>1725</v>
      </c>
      <c r="E240" s="32">
        <v>5</v>
      </c>
      <c r="F240" s="39" t="s">
        <v>408</v>
      </c>
      <c r="G240" s="32">
        <v>5</v>
      </c>
      <c r="H240" s="35">
        <v>6.7</v>
      </c>
      <c r="I240" s="46">
        <f t="shared" si="9"/>
        <v>115</v>
      </c>
      <c r="J240" s="48">
        <v>1.55</v>
      </c>
      <c r="K240" s="50">
        <f t="shared" si="10"/>
        <v>10</v>
      </c>
      <c r="L240" s="87">
        <f t="shared" si="11"/>
        <v>22</v>
      </c>
      <c r="M240" s="30"/>
      <c r="N240" s="30">
        <v>22</v>
      </c>
      <c r="O240" s="30">
        <v>53</v>
      </c>
      <c r="P240" s="30" t="s">
        <v>1828</v>
      </c>
    </row>
    <row r="241" spans="1:16" ht="15.75" hidden="1" customHeight="1" x14ac:dyDescent="0.25">
      <c r="A241" s="24">
        <v>238</v>
      </c>
      <c r="B241" s="36" t="s">
        <v>287</v>
      </c>
      <c r="C241" s="17" t="s">
        <v>288</v>
      </c>
      <c r="D241" s="36" t="s">
        <v>285</v>
      </c>
      <c r="E241" s="32">
        <v>5</v>
      </c>
      <c r="F241" s="39" t="s">
        <v>286</v>
      </c>
      <c r="G241" s="18">
        <v>5</v>
      </c>
      <c r="H241" s="32">
        <v>7</v>
      </c>
      <c r="I241" s="46">
        <f t="shared" si="9"/>
        <v>122</v>
      </c>
      <c r="J241" s="46">
        <v>2.02</v>
      </c>
      <c r="K241" s="50">
        <f t="shared" si="10"/>
        <v>10</v>
      </c>
      <c r="L241" s="87">
        <f t="shared" si="11"/>
        <v>22</v>
      </c>
      <c r="M241" s="30"/>
      <c r="N241" s="30">
        <v>22</v>
      </c>
      <c r="O241" s="30">
        <v>53</v>
      </c>
      <c r="P241" s="30" t="s">
        <v>1828</v>
      </c>
    </row>
    <row r="242" spans="1:16" ht="15.75" hidden="1" customHeight="1" x14ac:dyDescent="0.25">
      <c r="A242" s="24">
        <v>239</v>
      </c>
      <c r="B242" s="38" t="s">
        <v>1705</v>
      </c>
      <c r="C242" s="29" t="s">
        <v>161</v>
      </c>
      <c r="D242" s="36" t="s">
        <v>140</v>
      </c>
      <c r="E242" s="32">
        <v>5</v>
      </c>
      <c r="F242" s="41" t="s">
        <v>141</v>
      </c>
      <c r="G242" s="19">
        <v>6</v>
      </c>
      <c r="H242" s="32">
        <v>9.5</v>
      </c>
      <c r="I242" s="46">
        <f t="shared" si="9"/>
        <v>172</v>
      </c>
      <c r="J242" s="46">
        <v>2.52</v>
      </c>
      <c r="K242" s="50">
        <f t="shared" si="10"/>
        <v>5</v>
      </c>
      <c r="L242" s="87">
        <f t="shared" si="11"/>
        <v>21</v>
      </c>
      <c r="M242" s="30"/>
      <c r="N242" s="30">
        <v>21</v>
      </c>
      <c r="O242" s="30">
        <v>54</v>
      </c>
      <c r="P242" s="30" t="s">
        <v>1828</v>
      </c>
    </row>
    <row r="243" spans="1:16" ht="15.75" hidden="1" customHeight="1" x14ac:dyDescent="0.25">
      <c r="A243" s="24">
        <v>240</v>
      </c>
      <c r="B243" s="37" t="s">
        <v>582</v>
      </c>
      <c r="C243" s="36" t="s">
        <v>583</v>
      </c>
      <c r="D243" s="36" t="s">
        <v>1732</v>
      </c>
      <c r="E243" s="32">
        <v>5</v>
      </c>
      <c r="F243" s="36" t="s">
        <v>584</v>
      </c>
      <c r="G243" s="32">
        <v>7</v>
      </c>
      <c r="H243" s="32">
        <v>9</v>
      </c>
      <c r="I243" s="46">
        <f t="shared" si="9"/>
        <v>195</v>
      </c>
      <c r="J243" s="46">
        <v>3.15</v>
      </c>
      <c r="K243" s="50">
        <f t="shared" si="10"/>
        <v>5</v>
      </c>
      <c r="L243" s="87">
        <f t="shared" si="11"/>
        <v>21</v>
      </c>
      <c r="M243" s="30"/>
      <c r="N243" s="30">
        <v>21</v>
      </c>
      <c r="O243" s="30">
        <v>54</v>
      </c>
      <c r="P243" s="30" t="s">
        <v>1828</v>
      </c>
    </row>
    <row r="244" spans="1:16" ht="15.75" hidden="1" customHeight="1" x14ac:dyDescent="0.25">
      <c r="A244" s="24">
        <v>241</v>
      </c>
      <c r="B244" s="38" t="s">
        <v>1706</v>
      </c>
      <c r="C244" s="36" t="s">
        <v>369</v>
      </c>
      <c r="D244" s="36" t="s">
        <v>1730</v>
      </c>
      <c r="E244" s="32">
        <v>5</v>
      </c>
      <c r="F244" s="41" t="s">
        <v>366</v>
      </c>
      <c r="G244" s="32">
        <v>3</v>
      </c>
      <c r="H244" s="35">
        <v>6</v>
      </c>
      <c r="I244" s="46">
        <f t="shared" si="9"/>
        <v>99</v>
      </c>
      <c r="J244" s="48">
        <v>1.39</v>
      </c>
      <c r="K244" s="50">
        <f t="shared" si="10"/>
        <v>11.607142857142858</v>
      </c>
      <c r="L244" s="87">
        <f t="shared" si="11"/>
        <v>21</v>
      </c>
      <c r="M244" s="30"/>
      <c r="N244" s="30">
        <v>21</v>
      </c>
      <c r="O244" s="30">
        <v>54</v>
      </c>
      <c r="P244" s="30" t="s">
        <v>1828</v>
      </c>
    </row>
    <row r="245" spans="1:16" ht="15.75" hidden="1" customHeight="1" x14ac:dyDescent="0.25">
      <c r="A245" s="24">
        <v>242</v>
      </c>
      <c r="B245" s="38" t="s">
        <v>1707</v>
      </c>
      <c r="C245" s="36" t="s">
        <v>367</v>
      </c>
      <c r="D245" s="36" t="s">
        <v>1730</v>
      </c>
      <c r="E245" s="32">
        <v>5</v>
      </c>
      <c r="F245" s="41" t="s">
        <v>364</v>
      </c>
      <c r="G245" s="32">
        <v>5</v>
      </c>
      <c r="H245" s="35">
        <v>5.5</v>
      </c>
      <c r="I245" s="46">
        <f t="shared" si="9"/>
        <v>108</v>
      </c>
      <c r="J245" s="48">
        <v>1.48</v>
      </c>
      <c r="K245" s="50">
        <f t="shared" si="10"/>
        <v>10</v>
      </c>
      <c r="L245" s="87">
        <f t="shared" si="11"/>
        <v>21</v>
      </c>
      <c r="M245" s="30"/>
      <c r="N245" s="30">
        <v>21</v>
      </c>
      <c r="O245" s="30">
        <v>54</v>
      </c>
      <c r="P245" s="30" t="s">
        <v>1828</v>
      </c>
    </row>
    <row r="246" spans="1:16" ht="15.75" hidden="1" customHeight="1" x14ac:dyDescent="0.25">
      <c r="A246" s="24">
        <v>243</v>
      </c>
      <c r="B246" s="54" t="s">
        <v>192</v>
      </c>
      <c r="C246" s="36" t="s">
        <v>193</v>
      </c>
      <c r="D246" s="36" t="s">
        <v>167</v>
      </c>
      <c r="E246" s="32">
        <v>6</v>
      </c>
      <c r="F246" s="39" t="s">
        <v>177</v>
      </c>
      <c r="G246" s="32">
        <v>3</v>
      </c>
      <c r="H246" s="32">
        <v>8</v>
      </c>
      <c r="I246" s="46">
        <f t="shared" si="9"/>
        <v>120</v>
      </c>
      <c r="J246" s="46">
        <v>2</v>
      </c>
      <c r="K246" s="50">
        <f t="shared" si="10"/>
        <v>10</v>
      </c>
      <c r="L246" s="87">
        <f t="shared" si="11"/>
        <v>21</v>
      </c>
      <c r="M246" s="30"/>
      <c r="N246" s="30">
        <v>21</v>
      </c>
      <c r="O246" s="30">
        <v>54</v>
      </c>
      <c r="P246" s="30" t="s">
        <v>1828</v>
      </c>
    </row>
    <row r="247" spans="1:16" ht="15.75" hidden="1" customHeight="1" x14ac:dyDescent="0.25">
      <c r="A247" s="24">
        <v>244</v>
      </c>
      <c r="B247" s="36" t="s">
        <v>504</v>
      </c>
      <c r="C247" s="36" t="s">
        <v>505</v>
      </c>
      <c r="D247" s="36" t="s">
        <v>1724</v>
      </c>
      <c r="E247" s="32">
        <v>5</v>
      </c>
      <c r="F247" s="39" t="s">
        <v>493</v>
      </c>
      <c r="G247" s="32">
        <v>3</v>
      </c>
      <c r="H247" s="32">
        <v>8</v>
      </c>
      <c r="I247" s="46">
        <f t="shared" si="9"/>
        <v>124.99999999999999</v>
      </c>
      <c r="J247" s="46">
        <v>2.0499999999999998</v>
      </c>
      <c r="K247" s="50">
        <f t="shared" si="10"/>
        <v>10</v>
      </c>
      <c r="L247" s="87">
        <f t="shared" si="11"/>
        <v>21</v>
      </c>
      <c r="M247" s="30"/>
      <c r="N247" s="30">
        <v>21</v>
      </c>
      <c r="O247" s="30">
        <v>54</v>
      </c>
      <c r="P247" s="30" t="s">
        <v>1828</v>
      </c>
    </row>
    <row r="248" spans="1:16" ht="15.75" hidden="1" customHeight="1" x14ac:dyDescent="0.25">
      <c r="A248" s="24">
        <v>245</v>
      </c>
      <c r="B248" s="54" t="s">
        <v>180</v>
      </c>
      <c r="C248" s="36" t="s">
        <v>181</v>
      </c>
      <c r="D248" s="36" t="s">
        <v>167</v>
      </c>
      <c r="E248" s="32">
        <v>5</v>
      </c>
      <c r="F248" s="41" t="s">
        <v>177</v>
      </c>
      <c r="G248" s="32">
        <v>3</v>
      </c>
      <c r="H248" s="32">
        <v>8</v>
      </c>
      <c r="I248" s="46">
        <f t="shared" si="9"/>
        <v>132</v>
      </c>
      <c r="J248" s="46">
        <v>2.12</v>
      </c>
      <c r="K248" s="50">
        <f t="shared" si="10"/>
        <v>10</v>
      </c>
      <c r="L248" s="87">
        <f t="shared" si="11"/>
        <v>21</v>
      </c>
      <c r="M248" s="30"/>
      <c r="N248" s="30">
        <v>21</v>
      </c>
      <c r="O248" s="30">
        <v>54</v>
      </c>
      <c r="P248" s="30" t="s">
        <v>1828</v>
      </c>
    </row>
    <row r="249" spans="1:16" ht="15.75" hidden="1" customHeight="1" x14ac:dyDescent="0.25">
      <c r="A249" s="24">
        <v>246</v>
      </c>
      <c r="B249" s="54" t="s">
        <v>198</v>
      </c>
      <c r="C249" s="36" t="s">
        <v>199</v>
      </c>
      <c r="D249" s="36" t="s">
        <v>167</v>
      </c>
      <c r="E249" s="32">
        <v>6</v>
      </c>
      <c r="F249" s="39" t="s">
        <v>177</v>
      </c>
      <c r="G249" s="32">
        <v>3</v>
      </c>
      <c r="H249" s="32">
        <v>7</v>
      </c>
      <c r="I249" s="46">
        <f t="shared" si="9"/>
        <v>101</v>
      </c>
      <c r="J249" s="46">
        <v>1.41</v>
      </c>
      <c r="K249" s="50">
        <f t="shared" si="10"/>
        <v>10</v>
      </c>
      <c r="L249" s="87">
        <f t="shared" si="11"/>
        <v>20</v>
      </c>
      <c r="M249" s="30"/>
      <c r="N249" s="30">
        <v>20</v>
      </c>
      <c r="O249" s="30">
        <v>55</v>
      </c>
      <c r="P249" s="30" t="s">
        <v>1828</v>
      </c>
    </row>
    <row r="250" spans="1:16" ht="15.75" hidden="1" customHeight="1" x14ac:dyDescent="0.25">
      <c r="A250" s="24">
        <v>247</v>
      </c>
      <c r="B250" s="36" t="s">
        <v>530</v>
      </c>
      <c r="C250" s="36" t="s">
        <v>531</v>
      </c>
      <c r="D250" s="36" t="s">
        <v>523</v>
      </c>
      <c r="E250" s="32">
        <v>5</v>
      </c>
      <c r="F250" s="39" t="s">
        <v>529</v>
      </c>
      <c r="G250" s="32">
        <v>3</v>
      </c>
      <c r="H250" s="32">
        <v>5</v>
      </c>
      <c r="I250" s="46">
        <f t="shared" si="9"/>
        <v>99</v>
      </c>
      <c r="J250" s="46">
        <v>1.39</v>
      </c>
      <c r="K250" s="50">
        <f t="shared" si="10"/>
        <v>11.607142857142858</v>
      </c>
      <c r="L250" s="87">
        <f t="shared" si="11"/>
        <v>20</v>
      </c>
      <c r="M250" s="30"/>
      <c r="N250" s="30">
        <v>20</v>
      </c>
      <c r="O250" s="30">
        <v>55</v>
      </c>
      <c r="P250" s="30" t="s">
        <v>1828</v>
      </c>
    </row>
    <row r="251" spans="1:16" ht="15.75" hidden="1" customHeight="1" x14ac:dyDescent="0.25">
      <c r="A251" s="24">
        <v>248</v>
      </c>
      <c r="B251" s="65" t="s">
        <v>502</v>
      </c>
      <c r="C251" s="36" t="s">
        <v>503</v>
      </c>
      <c r="D251" s="36" t="s">
        <v>1724</v>
      </c>
      <c r="E251" s="32">
        <v>5</v>
      </c>
      <c r="F251" s="39" t="s">
        <v>493</v>
      </c>
      <c r="G251" s="32">
        <v>4</v>
      </c>
      <c r="H251" s="35">
        <v>6</v>
      </c>
      <c r="I251" s="46">
        <f t="shared" si="9"/>
        <v>114</v>
      </c>
      <c r="J251" s="48">
        <v>1.54</v>
      </c>
      <c r="K251" s="50">
        <f t="shared" si="10"/>
        <v>10</v>
      </c>
      <c r="L251" s="87">
        <f t="shared" si="11"/>
        <v>20</v>
      </c>
      <c r="M251" s="30"/>
      <c r="N251" s="30">
        <v>20</v>
      </c>
      <c r="O251" s="30">
        <v>55</v>
      </c>
      <c r="P251" s="30" t="s">
        <v>1828</v>
      </c>
    </row>
    <row r="252" spans="1:16" ht="15.75" hidden="1" customHeight="1" x14ac:dyDescent="0.25">
      <c r="A252" s="24">
        <v>249</v>
      </c>
      <c r="B252" s="65" t="s">
        <v>1708</v>
      </c>
      <c r="C252" s="36" t="s">
        <v>371</v>
      </c>
      <c r="D252" s="36" t="s">
        <v>1730</v>
      </c>
      <c r="E252" s="32">
        <v>5</v>
      </c>
      <c r="F252" s="41" t="s">
        <v>366</v>
      </c>
      <c r="G252" s="32">
        <v>4</v>
      </c>
      <c r="H252" s="33">
        <v>5.5</v>
      </c>
      <c r="I252" s="46">
        <f t="shared" si="9"/>
        <v>124.99999999999999</v>
      </c>
      <c r="J252" s="49">
        <v>2.0499999999999998</v>
      </c>
      <c r="K252" s="50">
        <f t="shared" si="10"/>
        <v>10</v>
      </c>
      <c r="L252" s="87">
        <f t="shared" si="11"/>
        <v>20</v>
      </c>
      <c r="M252" s="30"/>
      <c r="N252" s="30">
        <v>20</v>
      </c>
      <c r="O252" s="30">
        <v>55</v>
      </c>
      <c r="P252" s="30" t="s">
        <v>1828</v>
      </c>
    </row>
    <row r="253" spans="1:16" ht="15.75" hidden="1" customHeight="1" x14ac:dyDescent="0.25">
      <c r="A253" s="24">
        <v>250</v>
      </c>
      <c r="B253" s="75" t="s">
        <v>585</v>
      </c>
      <c r="C253" s="36" t="s">
        <v>586</v>
      </c>
      <c r="D253" s="36" t="s">
        <v>1732</v>
      </c>
      <c r="E253" s="32">
        <v>6</v>
      </c>
      <c r="F253" s="36" t="s">
        <v>584</v>
      </c>
      <c r="G253" s="32">
        <v>6</v>
      </c>
      <c r="H253" s="32">
        <v>7.5</v>
      </c>
      <c r="I253" s="46">
        <f t="shared" si="9"/>
        <v>165</v>
      </c>
      <c r="J253" s="46">
        <v>2.4500000000000002</v>
      </c>
      <c r="K253" s="50">
        <f t="shared" si="10"/>
        <v>5</v>
      </c>
      <c r="L253" s="87">
        <f t="shared" si="11"/>
        <v>19</v>
      </c>
      <c r="M253" s="30"/>
      <c r="N253" s="30">
        <v>19</v>
      </c>
      <c r="O253" s="30">
        <v>56</v>
      </c>
      <c r="P253" s="30" t="s">
        <v>1828</v>
      </c>
    </row>
    <row r="254" spans="1:16" ht="15.75" hidden="1" customHeight="1" x14ac:dyDescent="0.25">
      <c r="A254" s="24">
        <v>251</v>
      </c>
      <c r="B254" s="36" t="s">
        <v>573</v>
      </c>
      <c r="C254" s="36" t="s">
        <v>574</v>
      </c>
      <c r="D254" s="36" t="s">
        <v>1733</v>
      </c>
      <c r="E254" s="32">
        <v>6</v>
      </c>
      <c r="F254" s="39" t="s">
        <v>566</v>
      </c>
      <c r="G254" s="32">
        <v>9</v>
      </c>
      <c r="H254" s="32">
        <v>5</v>
      </c>
      <c r="I254" s="46">
        <f t="shared" si="9"/>
        <v>240.99999999999997</v>
      </c>
      <c r="J254" s="46">
        <v>4.01</v>
      </c>
      <c r="K254" s="50">
        <f t="shared" si="10"/>
        <v>5</v>
      </c>
      <c r="L254" s="87">
        <f t="shared" si="11"/>
        <v>19</v>
      </c>
      <c r="M254" s="30"/>
      <c r="N254" s="30">
        <v>19</v>
      </c>
      <c r="O254" s="30">
        <v>56</v>
      </c>
      <c r="P254" s="30" t="s">
        <v>1828</v>
      </c>
    </row>
    <row r="255" spans="1:16" ht="15.75" hidden="1" customHeight="1" x14ac:dyDescent="0.25">
      <c r="A255" s="24">
        <v>252</v>
      </c>
      <c r="B255" s="56" t="s">
        <v>247</v>
      </c>
      <c r="C255" s="36" t="s">
        <v>248</v>
      </c>
      <c r="D255" s="36" t="s">
        <v>228</v>
      </c>
      <c r="E255" s="62">
        <v>6</v>
      </c>
      <c r="F255" s="56" t="s">
        <v>781</v>
      </c>
      <c r="G255" s="32">
        <v>3</v>
      </c>
      <c r="H255" s="32">
        <v>6</v>
      </c>
      <c r="I255" s="46">
        <f t="shared" si="9"/>
        <v>105</v>
      </c>
      <c r="J255" s="46">
        <v>1.45</v>
      </c>
      <c r="K255" s="50">
        <f t="shared" si="10"/>
        <v>10</v>
      </c>
      <c r="L255" s="87">
        <f t="shared" si="11"/>
        <v>19</v>
      </c>
      <c r="M255" s="30"/>
      <c r="N255" s="30">
        <v>19</v>
      </c>
      <c r="O255" s="30">
        <v>56</v>
      </c>
      <c r="P255" s="30" t="s">
        <v>1828</v>
      </c>
    </row>
    <row r="256" spans="1:16" ht="15.75" hidden="1" customHeight="1" x14ac:dyDescent="0.25">
      <c r="A256" s="24">
        <v>253</v>
      </c>
      <c r="B256" s="36" t="s">
        <v>1709</v>
      </c>
      <c r="C256" s="36" t="s">
        <v>506</v>
      </c>
      <c r="D256" s="36" t="s">
        <v>1724</v>
      </c>
      <c r="E256" s="32">
        <v>5</v>
      </c>
      <c r="F256" s="39" t="s">
        <v>493</v>
      </c>
      <c r="G256" s="32">
        <v>3</v>
      </c>
      <c r="H256" s="32">
        <v>6</v>
      </c>
      <c r="I256" s="46">
        <f t="shared" si="9"/>
        <v>124.99999999999999</v>
      </c>
      <c r="J256" s="46">
        <v>2.0499999999999998</v>
      </c>
      <c r="K256" s="50">
        <f t="shared" si="10"/>
        <v>10</v>
      </c>
      <c r="L256" s="87">
        <f t="shared" si="11"/>
        <v>19</v>
      </c>
      <c r="M256" s="30"/>
      <c r="N256" s="30">
        <v>19</v>
      </c>
      <c r="O256" s="30">
        <v>56</v>
      </c>
      <c r="P256" s="30" t="s">
        <v>1828</v>
      </c>
    </row>
    <row r="257" spans="1:16" ht="15.75" hidden="1" customHeight="1" x14ac:dyDescent="0.25">
      <c r="A257" s="24">
        <v>254</v>
      </c>
      <c r="B257" s="56" t="s">
        <v>259</v>
      </c>
      <c r="C257" s="36" t="s">
        <v>260</v>
      </c>
      <c r="D257" s="36" t="s">
        <v>228</v>
      </c>
      <c r="E257" s="62">
        <v>6</v>
      </c>
      <c r="F257" s="56" t="s">
        <v>781</v>
      </c>
      <c r="G257" s="32">
        <v>2</v>
      </c>
      <c r="H257" s="32">
        <v>4.5</v>
      </c>
      <c r="I257" s="46">
        <f t="shared" si="9"/>
        <v>99</v>
      </c>
      <c r="J257" s="46">
        <v>1.39</v>
      </c>
      <c r="K257" s="50">
        <f t="shared" si="10"/>
        <v>11.607142857142858</v>
      </c>
      <c r="L257" s="87">
        <f t="shared" si="11"/>
        <v>18</v>
      </c>
      <c r="M257" s="30"/>
      <c r="N257" s="30">
        <v>18</v>
      </c>
      <c r="O257" s="30">
        <v>57</v>
      </c>
      <c r="P257" s="30" t="s">
        <v>1828</v>
      </c>
    </row>
    <row r="258" spans="1:16" ht="15.75" hidden="1" customHeight="1" x14ac:dyDescent="0.25">
      <c r="A258" s="24">
        <v>255</v>
      </c>
      <c r="B258" s="37" t="s">
        <v>1710</v>
      </c>
      <c r="C258" s="36" t="s">
        <v>370</v>
      </c>
      <c r="D258" s="36" t="s">
        <v>1730</v>
      </c>
      <c r="E258" s="32">
        <v>5</v>
      </c>
      <c r="F258" s="41" t="s">
        <v>366</v>
      </c>
      <c r="G258" s="32">
        <v>4</v>
      </c>
      <c r="H258" s="32">
        <v>4</v>
      </c>
      <c r="I258" s="46">
        <f t="shared" si="9"/>
        <v>126</v>
      </c>
      <c r="J258" s="46">
        <v>2.06</v>
      </c>
      <c r="K258" s="50">
        <f t="shared" si="10"/>
        <v>10</v>
      </c>
      <c r="L258" s="87">
        <f t="shared" si="11"/>
        <v>18</v>
      </c>
      <c r="M258" s="30"/>
      <c r="N258" s="30">
        <v>18</v>
      </c>
      <c r="O258" s="30">
        <v>57</v>
      </c>
      <c r="P258" s="30" t="s">
        <v>1828</v>
      </c>
    </row>
    <row r="259" spans="1:16" ht="15.75" hidden="1" customHeight="1" x14ac:dyDescent="0.25">
      <c r="A259" s="24">
        <v>256</v>
      </c>
      <c r="B259" s="38" t="s">
        <v>1711</v>
      </c>
      <c r="C259" s="36" t="s">
        <v>365</v>
      </c>
      <c r="D259" s="36" t="s">
        <v>1730</v>
      </c>
      <c r="E259" s="32">
        <v>5</v>
      </c>
      <c r="F259" s="41" t="s">
        <v>366</v>
      </c>
      <c r="G259" s="32">
        <v>1</v>
      </c>
      <c r="H259" s="32">
        <v>7</v>
      </c>
      <c r="I259" s="46">
        <f t="shared" si="9"/>
        <v>130</v>
      </c>
      <c r="J259" s="46">
        <v>2.1</v>
      </c>
      <c r="K259" s="50">
        <f t="shared" si="10"/>
        <v>10</v>
      </c>
      <c r="L259" s="87">
        <f t="shared" si="11"/>
        <v>18</v>
      </c>
      <c r="M259" s="30"/>
      <c r="N259" s="30">
        <v>18</v>
      </c>
      <c r="O259" s="30">
        <v>57</v>
      </c>
      <c r="P259" s="30" t="s">
        <v>1828</v>
      </c>
    </row>
    <row r="260" spans="1:16" ht="15.75" hidden="1" customHeight="1" x14ac:dyDescent="0.25">
      <c r="A260" s="24">
        <v>257</v>
      </c>
      <c r="B260" s="56" t="s">
        <v>249</v>
      </c>
      <c r="C260" s="36" t="s">
        <v>250</v>
      </c>
      <c r="D260" s="36" t="s">
        <v>228</v>
      </c>
      <c r="E260" s="62">
        <v>6</v>
      </c>
      <c r="F260" s="56" t="s">
        <v>781</v>
      </c>
      <c r="G260" s="32">
        <v>6</v>
      </c>
      <c r="H260" s="32">
        <v>5.5</v>
      </c>
      <c r="I260" s="46">
        <f t="shared" ref="I260:I291" si="12">IF(AND(J260&lt;&gt;"",J260&lt;&gt;0),INT(J260)*60+(J260-INT(J260))*100,"")</f>
        <v>170.99999999999997</v>
      </c>
      <c r="J260" s="46">
        <v>2.5099999999999998</v>
      </c>
      <c r="K260" s="50">
        <f t="shared" ref="K260:K279" si="13">IF(I260&lt;=INT(AVERAGE(I$4:I$291)),(INT(AVERAGE(I$4:I$291))-I260)*(45/(INT(AVERAGE(I$4:I$291))-MIN(I$4:I$180)))+10,IF(AND(I260&gt;INT(AVERAGE(I$4:I$291)),I260&lt;(MAX(I$4:I$291)-INT(AVERAGE(I$4:I$291)))/2),10,IF(AND(I260&lt;&gt;"",I260&lt;&gt;0),5,0)))</f>
        <v>5</v>
      </c>
      <c r="L260" s="87">
        <f t="shared" ref="L260:L291" si="14">ROUND(G260+H260+K260,0)</f>
        <v>17</v>
      </c>
      <c r="M260" s="30"/>
      <c r="N260" s="30">
        <v>17</v>
      </c>
      <c r="O260" s="30">
        <v>58</v>
      </c>
      <c r="P260" s="30" t="s">
        <v>1828</v>
      </c>
    </row>
    <row r="261" spans="1:16" ht="15.75" hidden="1" customHeight="1" x14ac:dyDescent="0.25">
      <c r="A261" s="24">
        <v>258</v>
      </c>
      <c r="B261" s="56" t="s">
        <v>336</v>
      </c>
      <c r="C261" s="36" t="s">
        <v>337</v>
      </c>
      <c r="D261" s="36" t="s">
        <v>338</v>
      </c>
      <c r="E261" s="32">
        <v>5</v>
      </c>
      <c r="F261" s="39" t="s">
        <v>339</v>
      </c>
      <c r="G261" s="32">
        <v>2</v>
      </c>
      <c r="H261" s="32">
        <v>5.2</v>
      </c>
      <c r="I261" s="46">
        <f t="shared" si="12"/>
        <v>101</v>
      </c>
      <c r="J261" s="46">
        <v>1.41</v>
      </c>
      <c r="K261" s="50">
        <f t="shared" si="13"/>
        <v>10</v>
      </c>
      <c r="L261" s="87">
        <f t="shared" si="14"/>
        <v>17</v>
      </c>
      <c r="M261" s="30"/>
      <c r="N261" s="30">
        <v>17</v>
      </c>
      <c r="O261" s="30">
        <v>58</v>
      </c>
      <c r="P261" s="30" t="s">
        <v>1828</v>
      </c>
    </row>
    <row r="262" spans="1:16" ht="15.75" customHeight="1" x14ac:dyDescent="0.25">
      <c r="A262" s="24">
        <v>259</v>
      </c>
      <c r="B262" s="36" t="s">
        <v>417</v>
      </c>
      <c r="C262" s="36" t="s">
        <v>418</v>
      </c>
      <c r="D262" s="36" t="s">
        <v>1725</v>
      </c>
      <c r="E262" s="32">
        <v>5</v>
      </c>
      <c r="F262" s="39" t="s">
        <v>408</v>
      </c>
      <c r="G262" s="32">
        <v>2</v>
      </c>
      <c r="H262" s="32">
        <v>5.0999999999999996</v>
      </c>
      <c r="I262" s="46">
        <f t="shared" si="12"/>
        <v>117</v>
      </c>
      <c r="J262" s="46">
        <v>1.57</v>
      </c>
      <c r="K262" s="50">
        <f t="shared" si="13"/>
        <v>10</v>
      </c>
      <c r="L262" s="87">
        <f t="shared" si="14"/>
        <v>17</v>
      </c>
      <c r="M262" s="30"/>
      <c r="N262" s="30">
        <v>17</v>
      </c>
      <c r="O262" s="30">
        <v>58</v>
      </c>
      <c r="P262" s="30" t="s">
        <v>1828</v>
      </c>
    </row>
    <row r="263" spans="1:16" ht="15.75" hidden="1" customHeight="1" x14ac:dyDescent="0.25">
      <c r="A263" s="24">
        <v>260</v>
      </c>
      <c r="B263" s="36" t="s">
        <v>1712</v>
      </c>
      <c r="C263" s="36" t="s">
        <v>373</v>
      </c>
      <c r="D263" s="36" t="s">
        <v>1730</v>
      </c>
      <c r="E263" s="32">
        <v>6</v>
      </c>
      <c r="F263" s="39" t="s">
        <v>366</v>
      </c>
      <c r="G263" s="32">
        <v>6</v>
      </c>
      <c r="H263" s="34">
        <v>4.5</v>
      </c>
      <c r="I263" s="46">
        <f t="shared" si="12"/>
        <v>151</v>
      </c>
      <c r="J263" s="47">
        <v>2.31</v>
      </c>
      <c r="K263" s="50">
        <f t="shared" si="13"/>
        <v>5</v>
      </c>
      <c r="L263" s="87">
        <f t="shared" si="14"/>
        <v>16</v>
      </c>
      <c r="M263" s="30"/>
      <c r="N263" s="30">
        <v>16</v>
      </c>
      <c r="O263" s="30">
        <v>59</v>
      </c>
      <c r="P263" s="30" t="s">
        <v>1828</v>
      </c>
    </row>
    <row r="264" spans="1:16" ht="15.75" hidden="1" customHeight="1" x14ac:dyDescent="0.25">
      <c r="A264" s="24">
        <v>261</v>
      </c>
      <c r="B264" s="17" t="s">
        <v>125</v>
      </c>
      <c r="C264" s="36" t="s">
        <v>126</v>
      </c>
      <c r="D264" s="32" t="s">
        <v>101</v>
      </c>
      <c r="E264" s="18">
        <v>5</v>
      </c>
      <c r="F264" s="39" t="s">
        <v>102</v>
      </c>
      <c r="G264" s="32">
        <v>7</v>
      </c>
      <c r="H264" s="32">
        <v>4</v>
      </c>
      <c r="I264" s="46">
        <f t="shared" si="12"/>
        <v>240</v>
      </c>
      <c r="J264" s="46">
        <v>4</v>
      </c>
      <c r="K264" s="50">
        <f t="shared" si="13"/>
        <v>5</v>
      </c>
      <c r="L264" s="87">
        <f t="shared" si="14"/>
        <v>16</v>
      </c>
      <c r="M264" s="30"/>
      <c r="N264" s="30">
        <v>16</v>
      </c>
      <c r="O264" s="30">
        <v>59</v>
      </c>
      <c r="P264" s="30" t="s">
        <v>1828</v>
      </c>
    </row>
    <row r="265" spans="1:16" ht="15.75" customHeight="1" x14ac:dyDescent="0.25">
      <c r="A265" s="24">
        <v>262</v>
      </c>
      <c r="B265" s="36" t="s">
        <v>434</v>
      </c>
      <c r="C265" s="36" t="s">
        <v>435</v>
      </c>
      <c r="D265" s="36" t="s">
        <v>1734</v>
      </c>
      <c r="E265" s="32">
        <v>6</v>
      </c>
      <c r="F265" s="41" t="s">
        <v>427</v>
      </c>
      <c r="G265" s="32">
        <v>0</v>
      </c>
      <c r="H265" s="32">
        <v>6.1</v>
      </c>
      <c r="I265" s="46">
        <f t="shared" si="12"/>
        <v>104</v>
      </c>
      <c r="J265" s="46">
        <v>1.44</v>
      </c>
      <c r="K265" s="50">
        <f t="shared" si="13"/>
        <v>10</v>
      </c>
      <c r="L265" s="87">
        <f t="shared" si="14"/>
        <v>16</v>
      </c>
      <c r="M265" s="30"/>
      <c r="N265" s="30">
        <v>16</v>
      </c>
      <c r="O265" s="30">
        <v>59</v>
      </c>
      <c r="P265" s="30" t="s">
        <v>1828</v>
      </c>
    </row>
    <row r="266" spans="1:16" ht="15.75" hidden="1" customHeight="1" x14ac:dyDescent="0.25">
      <c r="A266" s="24">
        <v>263</v>
      </c>
      <c r="B266" s="53" t="s">
        <v>79</v>
      </c>
      <c r="C266" s="36" t="s">
        <v>80</v>
      </c>
      <c r="D266" s="36" t="s">
        <v>19</v>
      </c>
      <c r="E266" s="52">
        <v>6</v>
      </c>
      <c r="F266" s="51" t="s">
        <v>20</v>
      </c>
      <c r="G266" s="32">
        <v>6</v>
      </c>
      <c r="H266" s="32">
        <v>9.9</v>
      </c>
      <c r="I266" s="46" t="str">
        <f t="shared" si="12"/>
        <v/>
      </c>
      <c r="J266" s="46">
        <v>0</v>
      </c>
      <c r="K266" s="50">
        <f t="shared" si="13"/>
        <v>0</v>
      </c>
      <c r="L266" s="87">
        <f t="shared" si="14"/>
        <v>16</v>
      </c>
      <c r="M266" s="30"/>
      <c r="N266" s="30">
        <v>16</v>
      </c>
      <c r="O266" s="30">
        <v>59</v>
      </c>
      <c r="P266" s="30" t="s">
        <v>1828</v>
      </c>
    </row>
    <row r="267" spans="1:16" ht="15.75" hidden="1" customHeight="1" x14ac:dyDescent="0.25">
      <c r="A267" s="24">
        <v>264</v>
      </c>
      <c r="B267" s="65" t="s">
        <v>532</v>
      </c>
      <c r="C267" s="36" t="s">
        <v>533</v>
      </c>
      <c r="D267" s="36" t="s">
        <v>523</v>
      </c>
      <c r="E267" s="32">
        <v>5</v>
      </c>
      <c r="F267" s="39" t="s">
        <v>529</v>
      </c>
      <c r="G267" s="32">
        <v>5</v>
      </c>
      <c r="H267" s="32">
        <v>4</v>
      </c>
      <c r="I267" s="46">
        <f t="shared" si="12"/>
        <v>163</v>
      </c>
      <c r="J267" s="46">
        <v>2.4300000000000002</v>
      </c>
      <c r="K267" s="50">
        <f t="shared" si="13"/>
        <v>5</v>
      </c>
      <c r="L267" s="87">
        <f t="shared" si="14"/>
        <v>14</v>
      </c>
      <c r="M267" s="30"/>
      <c r="N267" s="30">
        <v>14</v>
      </c>
      <c r="O267" s="30">
        <v>60</v>
      </c>
      <c r="P267" s="30" t="s">
        <v>1828</v>
      </c>
    </row>
    <row r="268" spans="1:16" ht="15.75" hidden="1" customHeight="1" x14ac:dyDescent="0.25">
      <c r="A268" s="24">
        <v>265</v>
      </c>
      <c r="B268" s="36" t="s">
        <v>569</v>
      </c>
      <c r="C268" s="36" t="s">
        <v>570</v>
      </c>
      <c r="D268" s="36" t="s">
        <v>1733</v>
      </c>
      <c r="E268" s="32">
        <v>5</v>
      </c>
      <c r="F268" s="39" t="s">
        <v>566</v>
      </c>
      <c r="G268" s="32">
        <v>5</v>
      </c>
      <c r="H268" s="32">
        <v>3</v>
      </c>
      <c r="I268" s="46">
        <f t="shared" si="12"/>
        <v>145</v>
      </c>
      <c r="J268" s="46">
        <v>2.25</v>
      </c>
      <c r="K268" s="50">
        <f t="shared" si="13"/>
        <v>5</v>
      </c>
      <c r="L268" s="87">
        <f t="shared" si="14"/>
        <v>13</v>
      </c>
      <c r="M268" s="30"/>
      <c r="N268" s="30">
        <v>13</v>
      </c>
      <c r="O268" s="30">
        <v>61</v>
      </c>
      <c r="P268" s="30" t="s">
        <v>1828</v>
      </c>
    </row>
    <row r="269" spans="1:16" ht="15.75" hidden="1" customHeight="1" x14ac:dyDescent="0.25">
      <c r="A269" s="24">
        <v>266</v>
      </c>
      <c r="B269" s="17" t="s">
        <v>123</v>
      </c>
      <c r="C269" s="36" t="s">
        <v>124</v>
      </c>
      <c r="D269" s="32" t="s">
        <v>101</v>
      </c>
      <c r="E269" s="18">
        <v>5</v>
      </c>
      <c r="F269" s="39" t="s">
        <v>102</v>
      </c>
      <c r="G269" s="32">
        <v>4</v>
      </c>
      <c r="H269" s="32">
        <v>4</v>
      </c>
      <c r="I269" s="46">
        <f t="shared" si="12"/>
        <v>240</v>
      </c>
      <c r="J269" s="46">
        <v>4</v>
      </c>
      <c r="K269" s="50">
        <f t="shared" si="13"/>
        <v>5</v>
      </c>
      <c r="L269" s="87">
        <f t="shared" si="14"/>
        <v>13</v>
      </c>
      <c r="M269" s="30"/>
      <c r="N269" s="30">
        <v>13</v>
      </c>
      <c r="O269" s="30">
        <v>61</v>
      </c>
      <c r="P269" s="30" t="s">
        <v>1828</v>
      </c>
    </row>
    <row r="270" spans="1:16" ht="15.75" hidden="1" customHeight="1" x14ac:dyDescent="0.25">
      <c r="A270" s="24">
        <v>267</v>
      </c>
      <c r="B270" s="17" t="s">
        <v>121</v>
      </c>
      <c r="C270" s="36" t="s">
        <v>122</v>
      </c>
      <c r="D270" s="32" t="s">
        <v>101</v>
      </c>
      <c r="E270" s="18">
        <v>5</v>
      </c>
      <c r="F270" s="39" t="s">
        <v>102</v>
      </c>
      <c r="G270" s="32">
        <v>5</v>
      </c>
      <c r="H270" s="32">
        <v>3</v>
      </c>
      <c r="I270" s="46">
        <f t="shared" si="12"/>
        <v>266.99999999999994</v>
      </c>
      <c r="J270" s="46">
        <v>4.2699999999999996</v>
      </c>
      <c r="K270" s="50">
        <f t="shared" si="13"/>
        <v>5</v>
      </c>
      <c r="L270" s="87">
        <f t="shared" si="14"/>
        <v>13</v>
      </c>
      <c r="M270" s="30"/>
      <c r="N270" s="30">
        <v>13</v>
      </c>
      <c r="O270" s="30">
        <v>61</v>
      </c>
      <c r="P270" s="30" t="s">
        <v>1828</v>
      </c>
    </row>
    <row r="271" spans="1:16" ht="15.75" hidden="1" customHeight="1" x14ac:dyDescent="0.25">
      <c r="A271" s="24">
        <v>268</v>
      </c>
      <c r="B271" s="38" t="s">
        <v>113</v>
      </c>
      <c r="C271" s="36" t="s">
        <v>114</v>
      </c>
      <c r="D271" s="32" t="s">
        <v>101</v>
      </c>
      <c r="E271" s="32">
        <v>6</v>
      </c>
      <c r="F271" s="39" t="s">
        <v>102</v>
      </c>
      <c r="G271" s="32">
        <v>4</v>
      </c>
      <c r="H271" s="32">
        <v>4</v>
      </c>
      <c r="I271" s="46">
        <f t="shared" si="12"/>
        <v>300</v>
      </c>
      <c r="J271" s="46">
        <v>5</v>
      </c>
      <c r="K271" s="50">
        <f t="shared" si="13"/>
        <v>5</v>
      </c>
      <c r="L271" s="87">
        <f t="shared" si="14"/>
        <v>13</v>
      </c>
      <c r="M271" s="30"/>
      <c r="N271" s="30">
        <v>13</v>
      </c>
      <c r="O271" s="30">
        <v>61</v>
      </c>
      <c r="P271" s="30" t="s">
        <v>1828</v>
      </c>
    </row>
    <row r="272" spans="1:16" ht="15.75" hidden="1" customHeight="1" x14ac:dyDescent="0.25">
      <c r="A272" s="24">
        <v>269</v>
      </c>
      <c r="B272" s="17" t="s">
        <v>119</v>
      </c>
      <c r="C272" s="36" t="s">
        <v>120</v>
      </c>
      <c r="D272" s="32" t="s">
        <v>101</v>
      </c>
      <c r="E272" s="18">
        <v>5</v>
      </c>
      <c r="F272" s="39" t="s">
        <v>102</v>
      </c>
      <c r="G272" s="32">
        <v>4</v>
      </c>
      <c r="H272" s="32">
        <v>4</v>
      </c>
      <c r="I272" s="46">
        <f t="shared" si="12"/>
        <v>315.00000000000006</v>
      </c>
      <c r="J272" s="46">
        <v>5.15</v>
      </c>
      <c r="K272" s="50">
        <f t="shared" si="13"/>
        <v>5</v>
      </c>
      <c r="L272" s="87">
        <f t="shared" si="14"/>
        <v>13</v>
      </c>
      <c r="M272" s="30"/>
      <c r="N272" s="30">
        <v>13</v>
      </c>
      <c r="O272" s="30">
        <v>61</v>
      </c>
      <c r="P272" s="30" t="s">
        <v>1828</v>
      </c>
    </row>
    <row r="273" spans="1:16" ht="15.75" hidden="1" customHeight="1" x14ac:dyDescent="0.25">
      <c r="A273" s="24">
        <v>270</v>
      </c>
      <c r="B273" s="17" t="s">
        <v>115</v>
      </c>
      <c r="C273" s="36" t="s">
        <v>116</v>
      </c>
      <c r="D273" s="32" t="s">
        <v>101</v>
      </c>
      <c r="E273" s="18">
        <v>5</v>
      </c>
      <c r="F273" s="39" t="s">
        <v>102</v>
      </c>
      <c r="G273" s="32">
        <v>3</v>
      </c>
      <c r="H273" s="32">
        <v>4</v>
      </c>
      <c r="I273" s="46">
        <f t="shared" si="12"/>
        <v>300</v>
      </c>
      <c r="J273" s="46">
        <v>5</v>
      </c>
      <c r="K273" s="50">
        <f t="shared" si="13"/>
        <v>5</v>
      </c>
      <c r="L273" s="87">
        <f t="shared" si="14"/>
        <v>12</v>
      </c>
      <c r="M273" s="30"/>
      <c r="N273" s="30">
        <v>12</v>
      </c>
      <c r="O273" s="30">
        <v>62</v>
      </c>
      <c r="P273" s="30" t="s">
        <v>1828</v>
      </c>
    </row>
    <row r="274" spans="1:16" ht="15.75" hidden="1" customHeight="1" x14ac:dyDescent="0.25">
      <c r="A274" s="24">
        <v>271</v>
      </c>
      <c r="B274" s="36" t="s">
        <v>105</v>
      </c>
      <c r="C274" s="36" t="s">
        <v>106</v>
      </c>
      <c r="D274" s="32" t="s">
        <v>101</v>
      </c>
      <c r="E274" s="32">
        <v>5</v>
      </c>
      <c r="F274" s="39" t="s">
        <v>102</v>
      </c>
      <c r="G274" s="32">
        <v>4</v>
      </c>
      <c r="H274" s="32">
        <v>3</v>
      </c>
      <c r="I274" s="46">
        <f t="shared" si="12"/>
        <v>330</v>
      </c>
      <c r="J274" s="46">
        <v>5.3</v>
      </c>
      <c r="K274" s="50">
        <f t="shared" si="13"/>
        <v>5</v>
      </c>
      <c r="L274" s="87">
        <f t="shared" si="14"/>
        <v>12</v>
      </c>
      <c r="M274" s="30"/>
      <c r="N274" s="30">
        <v>12</v>
      </c>
      <c r="O274" s="30">
        <v>62</v>
      </c>
      <c r="P274" s="30" t="s">
        <v>1828</v>
      </c>
    </row>
    <row r="275" spans="1:16" ht="15.75" hidden="1" customHeight="1" x14ac:dyDescent="0.25">
      <c r="A275" s="24">
        <v>272</v>
      </c>
      <c r="B275" s="17" t="s">
        <v>117</v>
      </c>
      <c r="C275" s="36" t="s">
        <v>118</v>
      </c>
      <c r="D275" s="32" t="s">
        <v>101</v>
      </c>
      <c r="E275" s="18">
        <v>5</v>
      </c>
      <c r="F275" s="39" t="s">
        <v>102</v>
      </c>
      <c r="G275" s="32">
        <v>3</v>
      </c>
      <c r="H275" s="32">
        <v>4</v>
      </c>
      <c r="I275" s="46">
        <f t="shared" si="12"/>
        <v>380</v>
      </c>
      <c r="J275" s="46">
        <v>6.2</v>
      </c>
      <c r="K275" s="50">
        <f t="shared" si="13"/>
        <v>5</v>
      </c>
      <c r="L275" s="87">
        <f t="shared" si="14"/>
        <v>12</v>
      </c>
      <c r="M275" s="30"/>
      <c r="N275" s="30">
        <v>12</v>
      </c>
      <c r="O275" s="30">
        <v>62</v>
      </c>
      <c r="P275" s="30" t="s">
        <v>1828</v>
      </c>
    </row>
    <row r="276" spans="1:16" ht="15.75" hidden="1" customHeight="1" x14ac:dyDescent="0.25">
      <c r="A276" s="24">
        <v>273</v>
      </c>
      <c r="B276" s="36" t="s">
        <v>103</v>
      </c>
      <c r="C276" s="36" t="s">
        <v>104</v>
      </c>
      <c r="D276" s="32" t="s">
        <v>101</v>
      </c>
      <c r="E276" s="32">
        <v>5</v>
      </c>
      <c r="F276" s="39" t="s">
        <v>102</v>
      </c>
      <c r="G276" s="32">
        <v>3</v>
      </c>
      <c r="H276" s="32">
        <v>3</v>
      </c>
      <c r="I276" s="46">
        <f t="shared" si="12"/>
        <v>240</v>
      </c>
      <c r="J276" s="46">
        <v>4</v>
      </c>
      <c r="K276" s="50">
        <f t="shared" si="13"/>
        <v>5</v>
      </c>
      <c r="L276" s="87">
        <f t="shared" si="14"/>
        <v>11</v>
      </c>
      <c r="M276" s="30"/>
      <c r="N276" s="30">
        <v>11</v>
      </c>
      <c r="O276" s="30">
        <v>63</v>
      </c>
      <c r="P276" s="30" t="s">
        <v>1828</v>
      </c>
    </row>
    <row r="277" spans="1:16" ht="15.75" hidden="1" customHeight="1" x14ac:dyDescent="0.25">
      <c r="A277" s="24">
        <v>274</v>
      </c>
      <c r="B277" s="36" t="s">
        <v>107</v>
      </c>
      <c r="C277" s="36" t="s">
        <v>108</v>
      </c>
      <c r="D277" s="32" t="s">
        <v>101</v>
      </c>
      <c r="E277" s="32">
        <v>5</v>
      </c>
      <c r="F277" s="39" t="s">
        <v>102</v>
      </c>
      <c r="G277" s="32">
        <v>3</v>
      </c>
      <c r="H277" s="32">
        <v>3</v>
      </c>
      <c r="I277" s="46">
        <f t="shared" si="12"/>
        <v>265</v>
      </c>
      <c r="J277" s="46">
        <v>4.25</v>
      </c>
      <c r="K277" s="50">
        <f t="shared" si="13"/>
        <v>5</v>
      </c>
      <c r="L277" s="87">
        <f t="shared" si="14"/>
        <v>11</v>
      </c>
      <c r="M277" s="30"/>
      <c r="N277" s="30">
        <v>11</v>
      </c>
      <c r="O277" s="30">
        <v>63</v>
      </c>
      <c r="P277" s="30" t="s">
        <v>1828</v>
      </c>
    </row>
    <row r="278" spans="1:16" ht="15.75" hidden="1" customHeight="1" x14ac:dyDescent="0.25">
      <c r="A278" s="24">
        <v>275</v>
      </c>
      <c r="B278" s="36" t="s">
        <v>540</v>
      </c>
      <c r="C278" s="36" t="s">
        <v>541</v>
      </c>
      <c r="D278" s="36" t="s">
        <v>536</v>
      </c>
      <c r="E278" s="32">
        <v>6</v>
      </c>
      <c r="F278" s="39" t="s">
        <v>537</v>
      </c>
      <c r="G278" s="32">
        <v>10</v>
      </c>
      <c r="H278" s="32">
        <v>1</v>
      </c>
      <c r="I278" s="46" t="str">
        <f t="shared" si="12"/>
        <v/>
      </c>
      <c r="J278" s="46">
        <v>0</v>
      </c>
      <c r="K278" s="50">
        <f t="shared" si="13"/>
        <v>0</v>
      </c>
      <c r="L278" s="87">
        <f t="shared" si="14"/>
        <v>11</v>
      </c>
      <c r="M278" s="30"/>
      <c r="N278" s="30">
        <v>11</v>
      </c>
      <c r="O278" s="30">
        <v>63</v>
      </c>
      <c r="P278" s="30" t="s">
        <v>1828</v>
      </c>
    </row>
    <row r="279" spans="1:16" ht="15.75" hidden="1" customHeight="1" x14ac:dyDescent="0.25">
      <c r="A279" s="24">
        <v>276</v>
      </c>
      <c r="B279" s="36" t="s">
        <v>99</v>
      </c>
      <c r="C279" s="36" t="s">
        <v>100</v>
      </c>
      <c r="D279" s="32" t="s">
        <v>101</v>
      </c>
      <c r="E279" s="32">
        <v>5</v>
      </c>
      <c r="F279" s="39" t="s">
        <v>102</v>
      </c>
      <c r="G279" s="32">
        <v>1</v>
      </c>
      <c r="H279" s="32">
        <v>4</v>
      </c>
      <c r="I279" s="46">
        <f t="shared" si="12"/>
        <v>270</v>
      </c>
      <c r="J279" s="46">
        <v>4.3</v>
      </c>
      <c r="K279" s="50">
        <f t="shared" si="13"/>
        <v>5</v>
      </c>
      <c r="L279" s="87">
        <f t="shared" si="14"/>
        <v>10</v>
      </c>
      <c r="M279" s="30"/>
      <c r="N279" s="30">
        <v>10</v>
      </c>
      <c r="O279" s="30">
        <v>64</v>
      </c>
      <c r="P279" s="30" t="s">
        <v>1828</v>
      </c>
    </row>
    <row r="280" spans="1:16" ht="15.75" hidden="1" customHeight="1" x14ac:dyDescent="0.25">
      <c r="A280" s="24">
        <v>277</v>
      </c>
      <c r="B280" s="36" t="s">
        <v>109</v>
      </c>
      <c r="C280" s="36" t="s">
        <v>110</v>
      </c>
      <c r="D280" s="32" t="s">
        <v>101</v>
      </c>
      <c r="E280" s="32">
        <v>6</v>
      </c>
      <c r="F280" s="39" t="s">
        <v>102</v>
      </c>
      <c r="G280" s="32">
        <v>1</v>
      </c>
      <c r="H280" s="32">
        <v>4</v>
      </c>
      <c r="I280" s="46">
        <f t="shared" si="12"/>
        <v>280.00000000000006</v>
      </c>
      <c r="J280" s="46">
        <v>4.4000000000000004</v>
      </c>
      <c r="K280" s="50">
        <f t="shared" ref="K280:K291" si="15">IF(I280&lt;=INT(AVERAGE(I102:I391)),(INT(AVERAGE(I$4:I$291))-I280)*(45/(INT(AVERAGE(I$4:I$291))-MIN(I$4:I$180)))+10,IF(AND(I280&gt;INT(AVERAGE(I$4:I$291)),I280&lt;(MAX(I$4:I$291)-INT(AVERAGE(I$4:I$291)))/2),10,IF(AND(I280&lt;&gt;"",I280&lt;&gt;0),5,0)))</f>
        <v>5</v>
      </c>
      <c r="L280" s="87">
        <f t="shared" si="14"/>
        <v>10</v>
      </c>
      <c r="M280" s="30"/>
      <c r="N280" s="30">
        <v>10</v>
      </c>
      <c r="O280" s="30">
        <v>64</v>
      </c>
      <c r="P280" s="30" t="s">
        <v>1828</v>
      </c>
    </row>
    <row r="281" spans="1:16" ht="15.75" hidden="1" customHeight="1" x14ac:dyDescent="0.25">
      <c r="A281" s="24">
        <v>278</v>
      </c>
      <c r="B281" s="38" t="s">
        <v>111</v>
      </c>
      <c r="C281" s="36" t="s">
        <v>112</v>
      </c>
      <c r="D281" s="32" t="s">
        <v>101</v>
      </c>
      <c r="E281" s="32">
        <v>6</v>
      </c>
      <c r="F281" s="39" t="s">
        <v>102</v>
      </c>
      <c r="G281" s="32">
        <v>1</v>
      </c>
      <c r="H281" s="32">
        <v>4</v>
      </c>
      <c r="I281" s="46">
        <f t="shared" si="12"/>
        <v>300</v>
      </c>
      <c r="J281" s="46">
        <v>5</v>
      </c>
      <c r="K281" s="50">
        <f t="shared" si="15"/>
        <v>5</v>
      </c>
      <c r="L281" s="87">
        <f t="shared" si="14"/>
        <v>10</v>
      </c>
      <c r="M281" s="30"/>
      <c r="N281" s="30">
        <v>10</v>
      </c>
      <c r="O281" s="30">
        <v>64</v>
      </c>
      <c r="P281" s="30" t="s">
        <v>1828</v>
      </c>
    </row>
    <row r="282" spans="1:16" ht="15.75" hidden="1" customHeight="1" x14ac:dyDescent="0.25">
      <c r="A282" s="24">
        <v>279</v>
      </c>
      <c r="B282" s="54" t="s">
        <v>34</v>
      </c>
      <c r="C282" s="36" t="s">
        <v>35</v>
      </c>
      <c r="D282" s="60" t="s">
        <v>36</v>
      </c>
      <c r="E282" s="52">
        <v>5</v>
      </c>
      <c r="F282" s="51" t="s">
        <v>20</v>
      </c>
      <c r="G282" s="32">
        <v>5</v>
      </c>
      <c r="H282" s="32">
        <v>0</v>
      </c>
      <c r="I282" s="46" t="str">
        <f t="shared" si="12"/>
        <v/>
      </c>
      <c r="J282" s="46">
        <v>0</v>
      </c>
      <c r="K282" s="50">
        <f t="shared" si="15"/>
        <v>0</v>
      </c>
      <c r="L282" s="87">
        <f t="shared" si="14"/>
        <v>5</v>
      </c>
      <c r="M282" s="30"/>
      <c r="N282" s="30">
        <v>5</v>
      </c>
      <c r="O282" s="30">
        <v>65</v>
      </c>
      <c r="P282" s="30" t="s">
        <v>1828</v>
      </c>
    </row>
    <row r="283" spans="1:16" ht="15.75" hidden="1" customHeight="1" x14ac:dyDescent="0.25">
      <c r="A283" s="24">
        <v>280</v>
      </c>
      <c r="B283" s="36" t="s">
        <v>534</v>
      </c>
      <c r="C283" s="36" t="s">
        <v>535</v>
      </c>
      <c r="D283" s="36" t="s">
        <v>536</v>
      </c>
      <c r="E283" s="32">
        <v>6</v>
      </c>
      <c r="F283" s="39" t="s">
        <v>537</v>
      </c>
      <c r="G283" s="32">
        <v>4</v>
      </c>
      <c r="H283" s="32">
        <v>1</v>
      </c>
      <c r="I283" s="46" t="str">
        <f t="shared" si="12"/>
        <v/>
      </c>
      <c r="J283" s="46">
        <v>0</v>
      </c>
      <c r="K283" s="50">
        <f t="shared" si="15"/>
        <v>0</v>
      </c>
      <c r="L283" s="87">
        <f t="shared" si="14"/>
        <v>5</v>
      </c>
      <c r="M283" s="30"/>
      <c r="N283" s="30">
        <v>5</v>
      </c>
      <c r="O283" s="30">
        <v>65</v>
      </c>
      <c r="P283" s="30" t="s">
        <v>1828</v>
      </c>
    </row>
    <row r="284" spans="1:16" ht="15.75" hidden="1" customHeight="1" x14ac:dyDescent="0.25">
      <c r="A284" s="24">
        <v>281</v>
      </c>
      <c r="B284" s="36" t="s">
        <v>1713</v>
      </c>
      <c r="C284" s="36" t="s">
        <v>603</v>
      </c>
      <c r="D284" s="36" t="s">
        <v>1735</v>
      </c>
      <c r="E284" s="32">
        <v>6</v>
      </c>
      <c r="F284" s="39" t="s">
        <v>600</v>
      </c>
      <c r="G284" s="32">
        <v>3</v>
      </c>
      <c r="H284" s="32">
        <v>1</v>
      </c>
      <c r="I284" s="46" t="str">
        <f t="shared" si="12"/>
        <v/>
      </c>
      <c r="J284" s="46">
        <v>0</v>
      </c>
      <c r="K284" s="50">
        <f t="shared" si="15"/>
        <v>0</v>
      </c>
      <c r="L284" s="87">
        <f t="shared" si="14"/>
        <v>4</v>
      </c>
      <c r="M284" s="30"/>
      <c r="N284" s="30">
        <v>4</v>
      </c>
      <c r="O284" s="30">
        <v>66</v>
      </c>
      <c r="P284" s="30" t="s">
        <v>1828</v>
      </c>
    </row>
    <row r="285" spans="1:16" ht="15.75" hidden="1" customHeight="1" x14ac:dyDescent="0.25">
      <c r="A285" s="24">
        <v>282</v>
      </c>
      <c r="B285" s="36" t="s">
        <v>1714</v>
      </c>
      <c r="C285" s="36" t="s">
        <v>604</v>
      </c>
      <c r="D285" s="36" t="s">
        <v>1735</v>
      </c>
      <c r="E285" s="32">
        <v>6</v>
      </c>
      <c r="F285" s="39" t="s">
        <v>600</v>
      </c>
      <c r="G285" s="32">
        <v>3</v>
      </c>
      <c r="H285" s="32">
        <v>1</v>
      </c>
      <c r="I285" s="46" t="str">
        <f t="shared" si="12"/>
        <v/>
      </c>
      <c r="J285" s="46">
        <v>0</v>
      </c>
      <c r="K285" s="50">
        <f t="shared" si="15"/>
        <v>0</v>
      </c>
      <c r="L285" s="87">
        <f t="shared" si="14"/>
        <v>4</v>
      </c>
      <c r="M285" s="30"/>
      <c r="N285" s="30">
        <v>4</v>
      </c>
      <c r="O285" s="30">
        <v>66</v>
      </c>
      <c r="P285" s="30" t="s">
        <v>1828</v>
      </c>
    </row>
    <row r="286" spans="1:16" ht="15.75" hidden="1" customHeight="1" x14ac:dyDescent="0.25">
      <c r="A286" s="24">
        <v>283</v>
      </c>
      <c r="B286" s="70" t="s">
        <v>1715</v>
      </c>
      <c r="C286" s="36" t="s">
        <v>32</v>
      </c>
      <c r="D286" s="36" t="s">
        <v>19</v>
      </c>
      <c r="E286" s="52">
        <v>5</v>
      </c>
      <c r="F286" s="51" t="s">
        <v>33</v>
      </c>
      <c r="G286" s="32">
        <v>3</v>
      </c>
      <c r="H286" s="32">
        <v>0</v>
      </c>
      <c r="I286" s="46" t="str">
        <f t="shared" si="12"/>
        <v/>
      </c>
      <c r="J286" s="46">
        <v>0</v>
      </c>
      <c r="K286" s="50">
        <f t="shared" si="15"/>
        <v>0</v>
      </c>
      <c r="L286" s="87">
        <f t="shared" si="14"/>
        <v>3</v>
      </c>
      <c r="M286" s="30"/>
      <c r="N286" s="30">
        <v>3</v>
      </c>
      <c r="O286" s="30">
        <v>67</v>
      </c>
      <c r="P286" s="30" t="s">
        <v>1828</v>
      </c>
    </row>
    <row r="287" spans="1:16" ht="15.75" hidden="1" customHeight="1" x14ac:dyDescent="0.25">
      <c r="A287" s="24">
        <v>284</v>
      </c>
      <c r="B287" s="65" t="s">
        <v>1716</v>
      </c>
      <c r="C287" s="36" t="s">
        <v>599</v>
      </c>
      <c r="D287" s="36" t="s">
        <v>1735</v>
      </c>
      <c r="E287" s="32">
        <v>6</v>
      </c>
      <c r="F287" s="39" t="s">
        <v>600</v>
      </c>
      <c r="G287" s="32">
        <v>2</v>
      </c>
      <c r="H287" s="32">
        <v>1</v>
      </c>
      <c r="I287" s="46" t="str">
        <f t="shared" si="12"/>
        <v/>
      </c>
      <c r="J287" s="46">
        <v>0</v>
      </c>
      <c r="K287" s="50">
        <f t="shared" si="15"/>
        <v>0</v>
      </c>
      <c r="L287" s="87">
        <f t="shared" si="14"/>
        <v>3</v>
      </c>
      <c r="M287" s="30"/>
      <c r="N287" s="30">
        <v>3</v>
      </c>
      <c r="O287" s="30">
        <v>67</v>
      </c>
      <c r="P287" s="30" t="s">
        <v>1828</v>
      </c>
    </row>
    <row r="288" spans="1:16" ht="15.75" hidden="1" customHeight="1" x14ac:dyDescent="0.25">
      <c r="A288" s="24">
        <v>285</v>
      </c>
      <c r="B288" s="65" t="s">
        <v>1717</v>
      </c>
      <c r="C288" s="36" t="s">
        <v>602</v>
      </c>
      <c r="D288" s="36" t="s">
        <v>1735</v>
      </c>
      <c r="E288" s="32">
        <v>6</v>
      </c>
      <c r="F288" s="39" t="s">
        <v>600</v>
      </c>
      <c r="G288" s="32">
        <v>2</v>
      </c>
      <c r="H288" s="32">
        <v>1</v>
      </c>
      <c r="I288" s="46" t="str">
        <f t="shared" si="12"/>
        <v/>
      </c>
      <c r="J288" s="46">
        <v>0</v>
      </c>
      <c r="K288" s="50">
        <f t="shared" si="15"/>
        <v>0</v>
      </c>
      <c r="L288" s="87">
        <f t="shared" si="14"/>
        <v>3</v>
      </c>
      <c r="M288" s="30"/>
      <c r="N288" s="30">
        <v>3</v>
      </c>
      <c r="O288" s="30">
        <v>67</v>
      </c>
      <c r="P288" s="30" t="s">
        <v>1828</v>
      </c>
    </row>
    <row r="289" spans="1:16" ht="15.75" hidden="1" customHeight="1" x14ac:dyDescent="0.25">
      <c r="A289" s="24">
        <v>286</v>
      </c>
      <c r="B289" s="36" t="s">
        <v>1718</v>
      </c>
      <c r="C289" s="36" t="s">
        <v>605</v>
      </c>
      <c r="D289" s="36" t="s">
        <v>1735</v>
      </c>
      <c r="E289" s="32">
        <v>6</v>
      </c>
      <c r="F289" s="39" t="s">
        <v>600</v>
      </c>
      <c r="G289" s="32">
        <v>1</v>
      </c>
      <c r="H289" s="32">
        <v>1</v>
      </c>
      <c r="I289" s="46" t="str">
        <f t="shared" si="12"/>
        <v/>
      </c>
      <c r="J289" s="46">
        <v>0</v>
      </c>
      <c r="K289" s="50">
        <f t="shared" si="15"/>
        <v>0</v>
      </c>
      <c r="L289" s="87">
        <f t="shared" si="14"/>
        <v>2</v>
      </c>
      <c r="M289" s="30"/>
      <c r="N289" s="30">
        <v>2</v>
      </c>
      <c r="O289" s="30">
        <v>68</v>
      </c>
      <c r="P289" s="30" t="s">
        <v>1828</v>
      </c>
    </row>
    <row r="290" spans="1:16" ht="15.75" hidden="1" customHeight="1" x14ac:dyDescent="0.25">
      <c r="A290" s="24">
        <v>287</v>
      </c>
      <c r="B290" s="36" t="s">
        <v>538</v>
      </c>
      <c r="C290" s="36" t="s">
        <v>539</v>
      </c>
      <c r="D290" s="36" t="s">
        <v>536</v>
      </c>
      <c r="E290" s="32">
        <v>6</v>
      </c>
      <c r="F290" s="39" t="s">
        <v>537</v>
      </c>
      <c r="G290" s="32">
        <v>0</v>
      </c>
      <c r="H290" s="32">
        <v>1</v>
      </c>
      <c r="I290" s="46" t="str">
        <f t="shared" si="12"/>
        <v/>
      </c>
      <c r="J290" s="46">
        <v>0</v>
      </c>
      <c r="K290" s="50">
        <f t="shared" si="15"/>
        <v>0</v>
      </c>
      <c r="L290" s="87">
        <f t="shared" si="14"/>
        <v>1</v>
      </c>
      <c r="M290" s="30"/>
      <c r="N290" s="30">
        <v>1</v>
      </c>
      <c r="O290" s="30">
        <v>69</v>
      </c>
      <c r="P290" s="30" t="s">
        <v>1828</v>
      </c>
    </row>
    <row r="291" spans="1:16" ht="15.75" hidden="1" customHeight="1" x14ac:dyDescent="0.25">
      <c r="A291" s="24">
        <v>288</v>
      </c>
      <c r="B291" s="36" t="s">
        <v>1719</v>
      </c>
      <c r="C291" s="36" t="s">
        <v>601</v>
      </c>
      <c r="D291" s="36" t="s">
        <v>1735</v>
      </c>
      <c r="E291" s="32">
        <v>6</v>
      </c>
      <c r="F291" s="39" t="s">
        <v>600</v>
      </c>
      <c r="G291" s="32">
        <v>0</v>
      </c>
      <c r="H291" s="32">
        <v>1</v>
      </c>
      <c r="I291" s="46" t="str">
        <f t="shared" si="12"/>
        <v/>
      </c>
      <c r="J291" s="46">
        <v>0</v>
      </c>
      <c r="K291" s="50">
        <f t="shared" si="15"/>
        <v>0</v>
      </c>
      <c r="L291" s="87">
        <f t="shared" si="14"/>
        <v>1</v>
      </c>
      <c r="M291" s="30"/>
      <c r="N291" s="30">
        <v>1</v>
      </c>
      <c r="O291" s="30">
        <v>69</v>
      </c>
      <c r="P291" s="30" t="s">
        <v>1828</v>
      </c>
    </row>
    <row r="294" spans="1:16" ht="15.75" x14ac:dyDescent="0.25">
      <c r="G294" s="81" t="s">
        <v>1824</v>
      </c>
      <c r="H294"/>
    </row>
    <row r="295" spans="1:16" ht="15.75" x14ac:dyDescent="0.25">
      <c r="G295" s="81" t="s">
        <v>1791</v>
      </c>
      <c r="H295"/>
    </row>
    <row r="296" spans="1:16" ht="15.75" x14ac:dyDescent="0.25">
      <c r="G296" s="81" t="s">
        <v>1792</v>
      </c>
      <c r="H296"/>
    </row>
    <row r="297" spans="1:16" ht="15.75" x14ac:dyDescent="0.25">
      <c r="G297" s="81" t="s">
        <v>1793</v>
      </c>
      <c r="H297"/>
    </row>
    <row r="298" spans="1:16" ht="15.75" x14ac:dyDescent="0.25">
      <c r="G298" s="81" t="s">
        <v>1794</v>
      </c>
      <c r="H298"/>
    </row>
    <row r="299" spans="1:16" ht="15.75" x14ac:dyDescent="0.25">
      <c r="G299" s="83"/>
      <c r="H299" s="85" t="s">
        <v>1810</v>
      </c>
    </row>
    <row r="300" spans="1:16" ht="15.75" x14ac:dyDescent="0.25">
      <c r="G300" s="83"/>
      <c r="H300" s="85" t="s">
        <v>1811</v>
      </c>
    </row>
    <row r="301" spans="1:16" ht="15.75" x14ac:dyDescent="0.25">
      <c r="G301" s="83"/>
      <c r="H301" s="85" t="s">
        <v>1812</v>
      </c>
    </row>
    <row r="302" spans="1:16" ht="15.75" x14ac:dyDescent="0.25">
      <c r="G302" s="84"/>
      <c r="H302" s="85" t="s">
        <v>1813</v>
      </c>
    </row>
    <row r="303" spans="1:16" ht="15.75" x14ac:dyDescent="0.25">
      <c r="G303" s="83"/>
      <c r="H303" s="85" t="s">
        <v>1814</v>
      </c>
    </row>
    <row r="304" spans="1:16" ht="15.75" x14ac:dyDescent="0.25">
      <c r="G304" s="84"/>
      <c r="H304" s="85" t="s">
        <v>1800</v>
      </c>
    </row>
    <row r="305" spans="7:8" ht="15.75" x14ac:dyDescent="0.25">
      <c r="G305" s="83"/>
      <c r="H305" s="85" t="s">
        <v>1815</v>
      </c>
    </row>
    <row r="306" spans="7:8" ht="15.75" x14ac:dyDescent="0.25">
      <c r="G306" s="83"/>
      <c r="H306" s="85" t="s">
        <v>1816</v>
      </c>
    </row>
    <row r="307" spans="7:8" ht="15.75" x14ac:dyDescent="0.25">
      <c r="G307" s="83"/>
      <c r="H307" s="85" t="s">
        <v>1817</v>
      </c>
    </row>
    <row r="308" spans="7:8" ht="15.75" x14ac:dyDescent="0.25">
      <c r="G308" s="83"/>
      <c r="H308" s="85" t="s">
        <v>1818</v>
      </c>
    </row>
    <row r="309" spans="7:8" ht="15.75" x14ac:dyDescent="0.25">
      <c r="G309" s="83"/>
      <c r="H309" s="85" t="s">
        <v>1819</v>
      </c>
    </row>
    <row r="310" spans="7:8" ht="15.75" x14ac:dyDescent="0.25">
      <c r="G310" s="83"/>
      <c r="H310" s="85" t="s">
        <v>1820</v>
      </c>
    </row>
    <row r="311" spans="7:8" ht="15.75" x14ac:dyDescent="0.25">
      <c r="G311" s="83"/>
      <c r="H311" s="85" t="s">
        <v>1821</v>
      </c>
    </row>
    <row r="312" spans="7:8" ht="15.75" x14ac:dyDescent="0.25">
      <c r="G312" s="83"/>
      <c r="H312" s="85" t="s">
        <v>1822</v>
      </c>
    </row>
    <row r="313" spans="7:8" ht="15.75" x14ac:dyDescent="0.25">
      <c r="G313" s="83"/>
      <c r="H313" s="85" t="s">
        <v>1823</v>
      </c>
    </row>
  </sheetData>
  <autoFilter ref="A2:P291">
    <filterColumn colId="3">
      <filters>
        <filter val="МБОУ &quot;СОШ №32&quot;"/>
        <filter val="МБОУ&quot; СОШ №32&quot;"/>
      </filters>
    </filterColumn>
    <filterColumn colId="7" showButton="0"/>
    <filterColumn colId="8" showButton="0"/>
    <filterColumn colId="9" showButton="0"/>
  </autoFilter>
  <sortState ref="B4:P291">
    <sortCondition descending="1" ref="L4:L291"/>
  </sortState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298"/>
  <sheetViews>
    <sheetView zoomScale="75" zoomScaleNormal="75" workbookViewId="0">
      <selection activeCell="B50" sqref="B50:P50"/>
    </sheetView>
  </sheetViews>
  <sheetFormatPr defaultRowHeight="33.75" customHeight="1" x14ac:dyDescent="0.25"/>
  <cols>
    <col min="1" max="1" width="5.5703125" style="3" bestFit="1" customWidth="1"/>
    <col min="2" max="2" width="20.28515625" style="8" customWidth="1"/>
    <col min="3" max="3" width="12.7109375" style="3" customWidth="1"/>
    <col min="4" max="4" width="20.7109375" style="8" customWidth="1"/>
    <col min="5" max="5" width="10.28515625" style="4" customWidth="1"/>
    <col min="6" max="6" width="29.140625" style="9" customWidth="1"/>
    <col min="7" max="7" width="24.7109375" style="45" customWidth="1"/>
    <col min="8" max="8" width="15.85546875" style="45" customWidth="1"/>
    <col min="9" max="9" width="10.28515625" style="45" hidden="1" customWidth="1"/>
    <col min="10" max="10" width="27.5703125" style="14" hidden="1" customWidth="1"/>
    <col min="11" max="11" width="28.7109375" style="45" customWidth="1"/>
    <col min="12" max="12" width="23.140625" style="10" customWidth="1"/>
    <col min="13" max="13" width="13.140625" style="3" customWidth="1"/>
    <col min="14" max="14" width="9.85546875" style="3" customWidth="1"/>
    <col min="15" max="15" width="11.28515625" style="3" customWidth="1"/>
    <col min="16" max="16" width="28.28515625" style="1" customWidth="1"/>
    <col min="17" max="16384" width="9.140625" style="3"/>
  </cols>
  <sheetData>
    <row r="1" spans="1:17" ht="21" x14ac:dyDescent="0.35">
      <c r="A1" s="94" t="s">
        <v>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7" s="6" customFormat="1" ht="19.5" customHeight="1" x14ac:dyDescent="0.25">
      <c r="A2" s="95" t="s">
        <v>0</v>
      </c>
      <c r="B2" s="95" t="s">
        <v>1</v>
      </c>
      <c r="C2" s="97" t="s">
        <v>9</v>
      </c>
      <c r="D2" s="95" t="s">
        <v>2</v>
      </c>
      <c r="E2" s="95" t="s">
        <v>8</v>
      </c>
      <c r="F2" s="95" t="s">
        <v>3</v>
      </c>
      <c r="G2" s="99" t="s">
        <v>11</v>
      </c>
      <c r="H2" s="101" t="s">
        <v>12</v>
      </c>
      <c r="I2" s="102"/>
      <c r="J2" s="102"/>
      <c r="K2" s="103"/>
      <c r="L2" s="104" t="s">
        <v>1790</v>
      </c>
      <c r="M2" s="11"/>
      <c r="N2" s="5"/>
      <c r="O2" s="5"/>
      <c r="P2" s="5"/>
    </row>
    <row r="3" spans="1:17" s="6" customFormat="1" ht="31.5" hidden="1" customHeight="1" x14ac:dyDescent="0.25">
      <c r="A3" s="96"/>
      <c r="B3" s="96"/>
      <c r="C3" s="98"/>
      <c r="D3" s="96"/>
      <c r="E3" s="96"/>
      <c r="F3" s="96"/>
      <c r="G3" s="100"/>
      <c r="H3" s="7" t="s">
        <v>13</v>
      </c>
      <c r="I3" s="7"/>
      <c r="J3" s="13" t="s">
        <v>16</v>
      </c>
      <c r="K3" s="7" t="s">
        <v>15</v>
      </c>
      <c r="L3" s="105"/>
      <c r="M3" s="71" t="s">
        <v>4</v>
      </c>
      <c r="N3" s="71" t="s">
        <v>5</v>
      </c>
      <c r="O3" s="71" t="s">
        <v>6</v>
      </c>
      <c r="P3" s="71" t="s">
        <v>7</v>
      </c>
    </row>
    <row r="4" spans="1:17" s="31" customFormat="1" ht="15.75" hidden="1" customHeight="1" x14ac:dyDescent="0.25">
      <c r="A4" s="24">
        <v>1</v>
      </c>
      <c r="B4" s="36" t="s">
        <v>711</v>
      </c>
      <c r="C4" s="32" t="s">
        <v>712</v>
      </c>
      <c r="D4" s="36" t="s">
        <v>1721</v>
      </c>
      <c r="E4" s="32">
        <v>7</v>
      </c>
      <c r="F4" s="39" t="s">
        <v>134</v>
      </c>
      <c r="G4" s="32">
        <v>7</v>
      </c>
      <c r="H4" s="32">
        <v>8.5</v>
      </c>
      <c r="I4" s="46">
        <f t="shared" ref="I4:I67" si="0">IF(AND(J4&lt;&gt;"",J4&lt;&gt;0),INT(J4)*60+(J4-INT(J4))*100,"")</f>
        <v>20</v>
      </c>
      <c r="J4" s="46">
        <v>0.2</v>
      </c>
      <c r="K4" s="50">
        <f t="shared" ref="K4:K67" si="1">IF(I4&lt;=INT(AVERAGE(I$4:I$275)),(INT(AVERAGE(I$4:I$275))-I4)*(45/(INT(AVERAGE(I$4:I$275))-MIN(I$4:I$180)))+10,IF(AND(I4&gt;INT(AVERAGE(I$4:I$275)),I4&lt;(MAX(I$4:I$275)-INT(AVERAGE(I$4:I$275)))/2),10,IF(AND(I4&lt;&gt;"",I4&lt;&gt;0),5,0)))</f>
        <v>53.125</v>
      </c>
      <c r="L4" s="87">
        <f t="shared" ref="L4:L67" si="2">ROUND(G4+H4+K4,0)</f>
        <v>69</v>
      </c>
      <c r="M4" s="30"/>
      <c r="N4" s="30">
        <v>69</v>
      </c>
      <c r="O4" s="30">
        <v>1</v>
      </c>
      <c r="P4" s="30" t="s">
        <v>1829</v>
      </c>
    </row>
    <row r="5" spans="1:17" s="31" customFormat="1" ht="15.75" hidden="1" customHeight="1" x14ac:dyDescent="0.25">
      <c r="A5" s="24">
        <v>2</v>
      </c>
      <c r="B5" s="38" t="s">
        <v>719</v>
      </c>
      <c r="C5" s="32" t="s">
        <v>720</v>
      </c>
      <c r="D5" s="36" t="s">
        <v>1721</v>
      </c>
      <c r="E5" s="32">
        <v>8</v>
      </c>
      <c r="F5" s="41" t="s">
        <v>134</v>
      </c>
      <c r="G5" s="32">
        <v>4</v>
      </c>
      <c r="H5" s="32">
        <v>8</v>
      </c>
      <c r="I5" s="46">
        <f t="shared" si="0"/>
        <v>18</v>
      </c>
      <c r="J5" s="46">
        <v>0.18</v>
      </c>
      <c r="K5" s="50">
        <f t="shared" si="1"/>
        <v>55</v>
      </c>
      <c r="L5" s="87">
        <f t="shared" si="2"/>
        <v>67</v>
      </c>
      <c r="M5" s="30"/>
      <c r="N5" s="30">
        <v>67</v>
      </c>
      <c r="O5" s="30">
        <v>2</v>
      </c>
      <c r="P5" s="30" t="s">
        <v>1829</v>
      </c>
      <c r="Q5" s="2"/>
    </row>
    <row r="6" spans="1:17" s="31" customFormat="1" ht="15.75" hidden="1" customHeight="1" x14ac:dyDescent="0.25">
      <c r="A6" s="24">
        <v>3</v>
      </c>
      <c r="B6" s="39" t="s">
        <v>1183</v>
      </c>
      <c r="C6" s="26" t="s">
        <v>1184</v>
      </c>
      <c r="D6" s="36" t="s">
        <v>1760</v>
      </c>
      <c r="E6" s="27">
        <v>7</v>
      </c>
      <c r="F6" s="39" t="s">
        <v>608</v>
      </c>
      <c r="G6" s="32">
        <v>8</v>
      </c>
      <c r="H6" s="32">
        <v>8.1999999999999993</v>
      </c>
      <c r="I6" s="46">
        <f t="shared" si="0"/>
        <v>24</v>
      </c>
      <c r="J6" s="46">
        <v>0.24</v>
      </c>
      <c r="K6" s="50">
        <f t="shared" si="1"/>
        <v>49.375</v>
      </c>
      <c r="L6" s="87">
        <f t="shared" si="2"/>
        <v>66</v>
      </c>
      <c r="M6" s="30"/>
      <c r="N6" s="30">
        <v>66</v>
      </c>
      <c r="O6" s="30">
        <v>3</v>
      </c>
      <c r="P6" s="30" t="s">
        <v>1829</v>
      </c>
      <c r="Q6" s="2"/>
    </row>
    <row r="7" spans="1:17" s="31" customFormat="1" ht="15.75" hidden="1" customHeight="1" x14ac:dyDescent="0.25">
      <c r="A7" s="24">
        <v>4</v>
      </c>
      <c r="B7" s="38" t="s">
        <v>807</v>
      </c>
      <c r="C7" s="32" t="s">
        <v>808</v>
      </c>
      <c r="D7" s="36" t="s">
        <v>221</v>
      </c>
      <c r="E7" s="32">
        <v>8</v>
      </c>
      <c r="F7" s="41" t="s">
        <v>222</v>
      </c>
      <c r="G7" s="32">
        <v>13</v>
      </c>
      <c r="H7" s="32">
        <v>8</v>
      </c>
      <c r="I7" s="46">
        <f t="shared" si="0"/>
        <v>28.999999999999996</v>
      </c>
      <c r="J7" s="46">
        <v>0.28999999999999998</v>
      </c>
      <c r="K7" s="50">
        <f t="shared" si="1"/>
        <v>44.6875</v>
      </c>
      <c r="L7" s="87">
        <f t="shared" si="2"/>
        <v>66</v>
      </c>
      <c r="M7" s="30"/>
      <c r="N7" s="30">
        <v>66</v>
      </c>
      <c r="O7" s="30">
        <v>3</v>
      </c>
      <c r="P7" s="30" t="s">
        <v>1829</v>
      </c>
      <c r="Q7" s="2"/>
    </row>
    <row r="8" spans="1:17" s="31" customFormat="1" ht="15.75" hidden="1" customHeight="1" x14ac:dyDescent="0.25">
      <c r="A8" s="24">
        <v>5</v>
      </c>
      <c r="B8" s="39" t="s">
        <v>1185</v>
      </c>
      <c r="C8" s="26" t="s">
        <v>1186</v>
      </c>
      <c r="D8" s="36" t="s">
        <v>1760</v>
      </c>
      <c r="E8" s="27">
        <v>8</v>
      </c>
      <c r="F8" s="39" t="s">
        <v>608</v>
      </c>
      <c r="G8" s="32">
        <v>9</v>
      </c>
      <c r="H8" s="32">
        <v>8.1</v>
      </c>
      <c r="I8" s="46">
        <f t="shared" si="0"/>
        <v>28.999999999999996</v>
      </c>
      <c r="J8" s="46">
        <v>0.28999999999999998</v>
      </c>
      <c r="K8" s="50">
        <f t="shared" si="1"/>
        <v>44.6875</v>
      </c>
      <c r="L8" s="87">
        <f t="shared" si="2"/>
        <v>62</v>
      </c>
      <c r="M8" s="30"/>
      <c r="N8" s="30">
        <v>62</v>
      </c>
      <c r="O8" s="30">
        <v>4</v>
      </c>
      <c r="P8" s="30" t="s">
        <v>1829</v>
      </c>
      <c r="Q8" s="2"/>
    </row>
    <row r="9" spans="1:17" s="31" customFormat="1" ht="15.75" hidden="1" customHeight="1" x14ac:dyDescent="0.25">
      <c r="A9" s="24">
        <v>6</v>
      </c>
      <c r="B9" s="56" t="s">
        <v>779</v>
      </c>
      <c r="C9" s="32" t="s">
        <v>780</v>
      </c>
      <c r="D9" s="36" t="s">
        <v>228</v>
      </c>
      <c r="E9" s="62">
        <v>8</v>
      </c>
      <c r="F9" s="56" t="s">
        <v>781</v>
      </c>
      <c r="G9" s="32">
        <v>14</v>
      </c>
      <c r="H9" s="32">
        <v>8</v>
      </c>
      <c r="I9" s="46">
        <f t="shared" si="0"/>
        <v>34</v>
      </c>
      <c r="J9" s="46">
        <v>0.34</v>
      </c>
      <c r="K9" s="50">
        <f t="shared" si="1"/>
        <v>40</v>
      </c>
      <c r="L9" s="87">
        <f t="shared" si="2"/>
        <v>62</v>
      </c>
      <c r="M9" s="30"/>
      <c r="N9" s="30">
        <v>62</v>
      </c>
      <c r="O9" s="30">
        <v>4</v>
      </c>
      <c r="P9" s="30" t="s">
        <v>1829</v>
      </c>
      <c r="Q9" s="2"/>
    </row>
    <row r="10" spans="1:17" s="31" customFormat="1" ht="15.75" hidden="1" customHeight="1" x14ac:dyDescent="0.25">
      <c r="A10" s="24">
        <v>7</v>
      </c>
      <c r="B10" s="36" t="s">
        <v>1129</v>
      </c>
      <c r="C10" s="32" t="s">
        <v>1130</v>
      </c>
      <c r="D10" s="36" t="s">
        <v>1125</v>
      </c>
      <c r="E10" s="32">
        <v>8</v>
      </c>
      <c r="F10" s="39" t="s">
        <v>1126</v>
      </c>
      <c r="G10" s="32">
        <v>5</v>
      </c>
      <c r="H10" s="32">
        <v>6</v>
      </c>
      <c r="I10" s="46">
        <f t="shared" si="0"/>
        <v>23</v>
      </c>
      <c r="J10" s="46">
        <v>0.23</v>
      </c>
      <c r="K10" s="50">
        <f t="shared" si="1"/>
        <v>50.3125</v>
      </c>
      <c r="L10" s="87">
        <f t="shared" si="2"/>
        <v>61</v>
      </c>
      <c r="M10" s="30"/>
      <c r="N10" s="30">
        <v>61</v>
      </c>
      <c r="O10" s="30">
        <v>5</v>
      </c>
      <c r="P10" s="30" t="s">
        <v>1829</v>
      </c>
      <c r="Q10" s="2"/>
    </row>
    <row r="11" spans="1:17" s="31" customFormat="1" ht="15.75" hidden="1" customHeight="1" x14ac:dyDescent="0.25">
      <c r="A11" s="24">
        <v>8</v>
      </c>
      <c r="B11" s="36" t="s">
        <v>709</v>
      </c>
      <c r="C11" s="32" t="s">
        <v>710</v>
      </c>
      <c r="D11" s="36" t="s">
        <v>1721</v>
      </c>
      <c r="E11" s="32">
        <v>7</v>
      </c>
      <c r="F11" s="39" t="s">
        <v>134</v>
      </c>
      <c r="G11" s="32">
        <v>5</v>
      </c>
      <c r="H11" s="32">
        <v>10</v>
      </c>
      <c r="I11" s="46">
        <f t="shared" si="0"/>
        <v>28.000000000000004</v>
      </c>
      <c r="J11" s="46">
        <v>0.28000000000000003</v>
      </c>
      <c r="K11" s="50">
        <f t="shared" si="1"/>
        <v>45.625</v>
      </c>
      <c r="L11" s="87">
        <f t="shared" si="2"/>
        <v>61</v>
      </c>
      <c r="M11" s="30"/>
      <c r="N11" s="30">
        <v>61</v>
      </c>
      <c r="O11" s="30">
        <v>5</v>
      </c>
      <c r="P11" s="30" t="s">
        <v>1829</v>
      </c>
      <c r="Q11" s="2"/>
    </row>
    <row r="12" spans="1:17" s="31" customFormat="1" ht="15.75" hidden="1" customHeight="1" x14ac:dyDescent="0.25">
      <c r="A12" s="24">
        <v>9</v>
      </c>
      <c r="B12" s="38" t="s">
        <v>721</v>
      </c>
      <c r="C12" s="32" t="s">
        <v>722</v>
      </c>
      <c r="D12" s="36" t="s">
        <v>1721</v>
      </c>
      <c r="E12" s="32">
        <v>8</v>
      </c>
      <c r="F12" s="41" t="s">
        <v>134</v>
      </c>
      <c r="G12" s="32">
        <v>8</v>
      </c>
      <c r="H12" s="32">
        <v>9</v>
      </c>
      <c r="I12" s="46">
        <f t="shared" si="0"/>
        <v>30</v>
      </c>
      <c r="J12" s="46">
        <v>0.3</v>
      </c>
      <c r="K12" s="50">
        <f t="shared" si="1"/>
        <v>43.75</v>
      </c>
      <c r="L12" s="87">
        <f t="shared" si="2"/>
        <v>61</v>
      </c>
      <c r="M12" s="30"/>
      <c r="N12" s="30">
        <v>61</v>
      </c>
      <c r="O12" s="30">
        <v>5</v>
      </c>
      <c r="P12" s="30" t="s">
        <v>1829</v>
      </c>
      <c r="Q12" s="2"/>
    </row>
    <row r="13" spans="1:17" s="31" customFormat="1" ht="15.75" hidden="1" customHeight="1" x14ac:dyDescent="0.25">
      <c r="A13" s="24">
        <v>10</v>
      </c>
      <c r="B13" s="38" t="s">
        <v>805</v>
      </c>
      <c r="C13" s="32" t="s">
        <v>806</v>
      </c>
      <c r="D13" s="36" t="s">
        <v>221</v>
      </c>
      <c r="E13" s="32">
        <v>8</v>
      </c>
      <c r="F13" s="41" t="s">
        <v>222</v>
      </c>
      <c r="G13" s="32">
        <v>4</v>
      </c>
      <c r="H13" s="32">
        <v>7</v>
      </c>
      <c r="I13" s="46">
        <f t="shared" si="0"/>
        <v>26</v>
      </c>
      <c r="J13" s="46">
        <v>0.26</v>
      </c>
      <c r="K13" s="50">
        <f t="shared" si="1"/>
        <v>47.5</v>
      </c>
      <c r="L13" s="87">
        <f t="shared" si="2"/>
        <v>59</v>
      </c>
      <c r="M13" s="30"/>
      <c r="N13" s="30">
        <v>59</v>
      </c>
      <c r="O13" s="30">
        <v>6</v>
      </c>
      <c r="P13" s="30" t="s">
        <v>1829</v>
      </c>
      <c r="Q13" s="2"/>
    </row>
    <row r="14" spans="1:17" s="31" customFormat="1" ht="15.75" hidden="1" customHeight="1" x14ac:dyDescent="0.25">
      <c r="A14" s="24">
        <v>11</v>
      </c>
      <c r="B14" s="56" t="s">
        <v>772</v>
      </c>
      <c r="C14" s="32" t="s">
        <v>773</v>
      </c>
      <c r="D14" s="36" t="s">
        <v>228</v>
      </c>
      <c r="E14" s="62">
        <v>7</v>
      </c>
      <c r="F14" s="56" t="s">
        <v>771</v>
      </c>
      <c r="G14" s="32">
        <v>9</v>
      </c>
      <c r="H14" s="32">
        <v>7.5</v>
      </c>
      <c r="I14" s="46">
        <f t="shared" si="0"/>
        <v>31</v>
      </c>
      <c r="J14" s="46">
        <v>0.31</v>
      </c>
      <c r="K14" s="50">
        <f t="shared" si="1"/>
        <v>42.8125</v>
      </c>
      <c r="L14" s="87">
        <f t="shared" si="2"/>
        <v>59</v>
      </c>
      <c r="M14" s="30"/>
      <c r="N14" s="30">
        <v>59</v>
      </c>
      <c r="O14" s="30">
        <v>6</v>
      </c>
      <c r="P14" s="30" t="s">
        <v>1829</v>
      </c>
      <c r="Q14" s="2"/>
    </row>
    <row r="15" spans="1:17" s="31" customFormat="1" ht="15.75" hidden="1" customHeight="1" x14ac:dyDescent="0.25">
      <c r="A15" s="24">
        <v>12</v>
      </c>
      <c r="B15" s="38" t="s">
        <v>940</v>
      </c>
      <c r="C15" s="32" t="s">
        <v>941</v>
      </c>
      <c r="D15" s="36" t="s">
        <v>330</v>
      </c>
      <c r="E15" s="32">
        <v>8</v>
      </c>
      <c r="F15" s="41" t="s">
        <v>925</v>
      </c>
      <c r="G15" s="44">
        <v>15</v>
      </c>
      <c r="H15" s="32">
        <v>8</v>
      </c>
      <c r="I15" s="46">
        <f t="shared" si="0"/>
        <v>38</v>
      </c>
      <c r="J15" s="46">
        <v>0.38</v>
      </c>
      <c r="K15" s="50">
        <f t="shared" si="1"/>
        <v>36.25</v>
      </c>
      <c r="L15" s="87">
        <f t="shared" si="2"/>
        <v>59</v>
      </c>
      <c r="M15" s="30"/>
      <c r="N15" s="30">
        <v>59</v>
      </c>
      <c r="O15" s="30">
        <v>6</v>
      </c>
      <c r="P15" s="30" t="s">
        <v>1829</v>
      </c>
      <c r="Q15" s="2"/>
    </row>
    <row r="16" spans="1:17" s="31" customFormat="1" ht="15.75" hidden="1" customHeight="1" x14ac:dyDescent="0.25">
      <c r="A16" s="24">
        <v>13</v>
      </c>
      <c r="B16" s="38" t="s">
        <v>741</v>
      </c>
      <c r="C16" s="32" t="s">
        <v>742</v>
      </c>
      <c r="D16" s="36" t="s">
        <v>140</v>
      </c>
      <c r="E16" s="32">
        <v>8</v>
      </c>
      <c r="F16" s="41" t="s">
        <v>145</v>
      </c>
      <c r="G16" s="32">
        <v>22</v>
      </c>
      <c r="H16" s="32">
        <v>9</v>
      </c>
      <c r="I16" s="46">
        <f t="shared" si="0"/>
        <v>47</v>
      </c>
      <c r="J16" s="46">
        <v>0.47</v>
      </c>
      <c r="K16" s="50">
        <f t="shared" si="1"/>
        <v>27.8125</v>
      </c>
      <c r="L16" s="87">
        <f t="shared" si="2"/>
        <v>59</v>
      </c>
      <c r="M16" s="30"/>
      <c r="N16" s="30">
        <v>59</v>
      </c>
      <c r="O16" s="30">
        <v>6</v>
      </c>
      <c r="P16" s="30" t="s">
        <v>1829</v>
      </c>
      <c r="Q16" s="2"/>
    </row>
    <row r="17" spans="1:17" s="31" customFormat="1" ht="15.75" hidden="1" customHeight="1" x14ac:dyDescent="0.25">
      <c r="A17" s="24">
        <v>14</v>
      </c>
      <c r="B17" s="36" t="s">
        <v>792</v>
      </c>
      <c r="C17" s="32" t="s">
        <v>793</v>
      </c>
      <c r="D17" s="36" t="s">
        <v>221</v>
      </c>
      <c r="E17" s="32">
        <v>7</v>
      </c>
      <c r="F17" s="39" t="s">
        <v>225</v>
      </c>
      <c r="G17" s="32">
        <v>8</v>
      </c>
      <c r="H17" s="32">
        <v>6</v>
      </c>
      <c r="I17" s="46">
        <f t="shared" si="0"/>
        <v>30</v>
      </c>
      <c r="J17" s="46">
        <v>0.3</v>
      </c>
      <c r="K17" s="50">
        <f t="shared" si="1"/>
        <v>43.75</v>
      </c>
      <c r="L17" s="87">
        <f t="shared" si="2"/>
        <v>58</v>
      </c>
      <c r="M17" s="30"/>
      <c r="N17" s="30">
        <v>58</v>
      </c>
      <c r="O17" s="30">
        <v>7</v>
      </c>
      <c r="P17" s="30" t="s">
        <v>1829</v>
      </c>
      <c r="Q17" s="2"/>
    </row>
    <row r="18" spans="1:17" s="31" customFormat="1" ht="15.75" hidden="1" customHeight="1" x14ac:dyDescent="0.25">
      <c r="A18" s="24">
        <v>15</v>
      </c>
      <c r="B18" s="38" t="s">
        <v>713</v>
      </c>
      <c r="C18" s="32" t="s">
        <v>714</v>
      </c>
      <c r="D18" s="36" t="s">
        <v>1721</v>
      </c>
      <c r="E18" s="32">
        <v>7</v>
      </c>
      <c r="F18" s="41" t="s">
        <v>134</v>
      </c>
      <c r="G18" s="32">
        <v>8</v>
      </c>
      <c r="H18" s="32">
        <v>9.5</v>
      </c>
      <c r="I18" s="46">
        <f t="shared" si="0"/>
        <v>35</v>
      </c>
      <c r="J18" s="46">
        <v>0.35</v>
      </c>
      <c r="K18" s="50">
        <f t="shared" si="1"/>
        <v>39.0625</v>
      </c>
      <c r="L18" s="87">
        <f t="shared" si="2"/>
        <v>57</v>
      </c>
      <c r="M18" s="30"/>
      <c r="N18" s="30">
        <v>57</v>
      </c>
      <c r="O18" s="30">
        <v>8</v>
      </c>
      <c r="P18" s="30" t="s">
        <v>1829</v>
      </c>
      <c r="Q18" s="2"/>
    </row>
    <row r="19" spans="1:17" s="31" customFormat="1" ht="15.75" hidden="1" customHeight="1" x14ac:dyDescent="0.25">
      <c r="A19" s="24">
        <v>16</v>
      </c>
      <c r="B19" s="36" t="s">
        <v>912</v>
      </c>
      <c r="C19" s="32" t="s">
        <v>913</v>
      </c>
      <c r="D19" s="36" t="s">
        <v>298</v>
      </c>
      <c r="E19" s="32">
        <v>8</v>
      </c>
      <c r="F19" s="39" t="s">
        <v>321</v>
      </c>
      <c r="G19" s="32">
        <v>11</v>
      </c>
      <c r="H19" s="32">
        <v>9</v>
      </c>
      <c r="I19" s="46">
        <f t="shared" si="0"/>
        <v>37</v>
      </c>
      <c r="J19" s="46">
        <v>0.37</v>
      </c>
      <c r="K19" s="50">
        <f t="shared" si="1"/>
        <v>37.1875</v>
      </c>
      <c r="L19" s="87">
        <f t="shared" si="2"/>
        <v>57</v>
      </c>
      <c r="M19" s="30"/>
      <c r="N19" s="30">
        <v>57</v>
      </c>
      <c r="O19" s="30">
        <v>8</v>
      </c>
      <c r="P19" s="30" t="s">
        <v>1829</v>
      </c>
      <c r="Q19" s="2"/>
    </row>
    <row r="20" spans="1:17" s="31" customFormat="1" ht="15.75" hidden="1" customHeight="1" x14ac:dyDescent="0.25">
      <c r="A20" s="24">
        <v>17</v>
      </c>
      <c r="B20" s="38" t="s">
        <v>1025</v>
      </c>
      <c r="C20" s="32" t="s">
        <v>1026</v>
      </c>
      <c r="D20" s="36" t="s">
        <v>349</v>
      </c>
      <c r="E20" s="32">
        <v>8</v>
      </c>
      <c r="F20" s="41" t="s">
        <v>350</v>
      </c>
      <c r="G20" s="35">
        <v>14</v>
      </c>
      <c r="H20" s="35">
        <v>9</v>
      </c>
      <c r="I20" s="46">
        <f t="shared" si="0"/>
        <v>40</v>
      </c>
      <c r="J20" s="48">
        <v>0.4</v>
      </c>
      <c r="K20" s="50">
        <f t="shared" si="1"/>
        <v>34.375</v>
      </c>
      <c r="L20" s="87">
        <f t="shared" si="2"/>
        <v>57</v>
      </c>
      <c r="M20" s="30"/>
      <c r="N20" s="30">
        <v>57</v>
      </c>
      <c r="O20" s="30">
        <v>8</v>
      </c>
      <c r="P20" s="30" t="s">
        <v>1829</v>
      </c>
      <c r="Q20" s="2"/>
    </row>
    <row r="21" spans="1:17" s="31" customFormat="1" ht="15.75" hidden="1" customHeight="1" x14ac:dyDescent="0.25">
      <c r="A21" s="24">
        <v>18</v>
      </c>
      <c r="B21" s="39" t="s">
        <v>1187</v>
      </c>
      <c r="C21" s="12" t="s">
        <v>1188</v>
      </c>
      <c r="D21" s="36" t="s">
        <v>1760</v>
      </c>
      <c r="E21" s="27">
        <v>8</v>
      </c>
      <c r="F21" s="39" t="s">
        <v>608</v>
      </c>
      <c r="G21" s="32">
        <v>7</v>
      </c>
      <c r="H21" s="32">
        <v>7.5</v>
      </c>
      <c r="I21" s="46">
        <f t="shared" si="0"/>
        <v>32</v>
      </c>
      <c r="J21" s="46">
        <v>0.32</v>
      </c>
      <c r="K21" s="50">
        <f t="shared" si="1"/>
        <v>41.875</v>
      </c>
      <c r="L21" s="87">
        <f t="shared" si="2"/>
        <v>56</v>
      </c>
      <c r="M21" s="30"/>
      <c r="N21" s="30">
        <v>56</v>
      </c>
      <c r="O21" s="30">
        <v>9</v>
      </c>
      <c r="P21" s="30" t="s">
        <v>1829</v>
      </c>
      <c r="Q21" s="2"/>
    </row>
    <row r="22" spans="1:17" s="31" customFormat="1" ht="15.75" hidden="1" customHeight="1" x14ac:dyDescent="0.25">
      <c r="A22" s="24">
        <v>19</v>
      </c>
      <c r="B22" s="36" t="s">
        <v>900</v>
      </c>
      <c r="C22" s="32" t="s">
        <v>901</v>
      </c>
      <c r="D22" s="36" t="s">
        <v>285</v>
      </c>
      <c r="E22" s="32">
        <v>7</v>
      </c>
      <c r="F22" s="39" t="s">
        <v>286</v>
      </c>
      <c r="G22" s="32">
        <v>10</v>
      </c>
      <c r="H22" s="32">
        <v>9.5</v>
      </c>
      <c r="I22" s="46">
        <f t="shared" si="0"/>
        <v>38</v>
      </c>
      <c r="J22" s="46">
        <v>0.38</v>
      </c>
      <c r="K22" s="50">
        <f t="shared" si="1"/>
        <v>36.25</v>
      </c>
      <c r="L22" s="87">
        <f t="shared" si="2"/>
        <v>56</v>
      </c>
      <c r="M22" s="30"/>
      <c r="N22" s="30">
        <v>56</v>
      </c>
      <c r="O22" s="30">
        <v>9</v>
      </c>
      <c r="P22" s="30" t="s">
        <v>1829</v>
      </c>
      <c r="Q22" s="2"/>
    </row>
    <row r="23" spans="1:17" s="31" customFormat="1" ht="15.75" hidden="1" customHeight="1" x14ac:dyDescent="0.25">
      <c r="A23" s="24">
        <v>20</v>
      </c>
      <c r="B23" s="36" t="s">
        <v>926</v>
      </c>
      <c r="C23" s="32" t="s">
        <v>927</v>
      </c>
      <c r="D23" s="36" t="s">
        <v>330</v>
      </c>
      <c r="E23" s="32">
        <v>7</v>
      </c>
      <c r="F23" s="39" t="s">
        <v>925</v>
      </c>
      <c r="G23" s="32">
        <v>14</v>
      </c>
      <c r="H23" s="32">
        <v>8</v>
      </c>
      <c r="I23" s="46">
        <f t="shared" si="0"/>
        <v>40</v>
      </c>
      <c r="J23" s="46">
        <v>0.4</v>
      </c>
      <c r="K23" s="50">
        <f t="shared" si="1"/>
        <v>34.375</v>
      </c>
      <c r="L23" s="87">
        <f t="shared" si="2"/>
        <v>56</v>
      </c>
      <c r="M23" s="30"/>
      <c r="N23" s="30">
        <v>56</v>
      </c>
      <c r="O23" s="30">
        <v>9</v>
      </c>
      <c r="P23" s="30" t="s">
        <v>1829</v>
      </c>
    </row>
    <row r="24" spans="1:17" s="31" customFormat="1" ht="15.75" hidden="1" customHeight="1" x14ac:dyDescent="0.25">
      <c r="A24" s="24">
        <v>21</v>
      </c>
      <c r="B24" s="36" t="s">
        <v>928</v>
      </c>
      <c r="C24" s="33" t="s">
        <v>929</v>
      </c>
      <c r="D24" s="36" t="s">
        <v>330</v>
      </c>
      <c r="E24" s="32">
        <v>7</v>
      </c>
      <c r="F24" s="39" t="s">
        <v>925</v>
      </c>
      <c r="G24" s="32">
        <v>18</v>
      </c>
      <c r="H24" s="32">
        <v>9</v>
      </c>
      <c r="I24" s="46">
        <f t="shared" si="0"/>
        <v>46</v>
      </c>
      <c r="J24" s="46">
        <v>0.46</v>
      </c>
      <c r="K24" s="50">
        <f t="shared" si="1"/>
        <v>28.75</v>
      </c>
      <c r="L24" s="87">
        <f t="shared" si="2"/>
        <v>56</v>
      </c>
      <c r="M24" s="30"/>
      <c r="N24" s="30">
        <v>56</v>
      </c>
      <c r="O24" s="30">
        <v>9</v>
      </c>
      <c r="P24" s="30" t="s">
        <v>1829</v>
      </c>
    </row>
    <row r="25" spans="1:17" s="31" customFormat="1" ht="15.75" hidden="1" customHeight="1" x14ac:dyDescent="0.25">
      <c r="A25" s="24">
        <v>22</v>
      </c>
      <c r="B25" s="38" t="s">
        <v>715</v>
      </c>
      <c r="C25" s="32" t="s">
        <v>716</v>
      </c>
      <c r="D25" s="36" t="s">
        <v>1721</v>
      </c>
      <c r="E25" s="32">
        <v>7</v>
      </c>
      <c r="F25" s="41" t="s">
        <v>134</v>
      </c>
      <c r="G25" s="32">
        <v>4</v>
      </c>
      <c r="H25" s="32">
        <v>10</v>
      </c>
      <c r="I25" s="46">
        <f t="shared" si="0"/>
        <v>33</v>
      </c>
      <c r="J25" s="46">
        <v>0.33</v>
      </c>
      <c r="K25" s="50">
        <f t="shared" si="1"/>
        <v>40.9375</v>
      </c>
      <c r="L25" s="87">
        <f t="shared" si="2"/>
        <v>55</v>
      </c>
      <c r="M25" s="30"/>
      <c r="N25" s="30">
        <v>55</v>
      </c>
      <c r="O25" s="30">
        <v>10</v>
      </c>
      <c r="P25" s="30" t="s">
        <v>1829</v>
      </c>
    </row>
    <row r="26" spans="1:17" s="31" customFormat="1" ht="15.75" hidden="1" customHeight="1" x14ac:dyDescent="0.25">
      <c r="A26" s="24">
        <v>23</v>
      </c>
      <c r="B26" s="56" t="s">
        <v>815</v>
      </c>
      <c r="C26" s="32" t="s">
        <v>816</v>
      </c>
      <c r="D26" s="36" t="s">
        <v>228</v>
      </c>
      <c r="E26" s="62">
        <v>8</v>
      </c>
      <c r="F26" s="56" t="s">
        <v>781</v>
      </c>
      <c r="G26" s="32">
        <v>6</v>
      </c>
      <c r="H26" s="32">
        <v>8</v>
      </c>
      <c r="I26" s="46">
        <f t="shared" si="0"/>
        <v>33</v>
      </c>
      <c r="J26" s="46">
        <v>0.33</v>
      </c>
      <c r="K26" s="50">
        <f t="shared" si="1"/>
        <v>40.9375</v>
      </c>
      <c r="L26" s="87">
        <f t="shared" si="2"/>
        <v>55</v>
      </c>
      <c r="M26" s="30"/>
      <c r="N26" s="30">
        <v>55</v>
      </c>
      <c r="O26" s="30">
        <v>10</v>
      </c>
      <c r="P26" s="30" t="s">
        <v>1829</v>
      </c>
    </row>
    <row r="27" spans="1:17" s="31" customFormat="1" ht="15.75" hidden="1" customHeight="1" x14ac:dyDescent="0.25">
      <c r="A27" s="24">
        <v>24</v>
      </c>
      <c r="B27" s="38" t="s">
        <v>880</v>
      </c>
      <c r="C27" s="32" t="s">
        <v>881</v>
      </c>
      <c r="D27" s="36" t="s">
        <v>1723</v>
      </c>
      <c r="E27" s="32">
        <v>8</v>
      </c>
      <c r="F27" s="41" t="s">
        <v>882</v>
      </c>
      <c r="G27" s="32">
        <v>9</v>
      </c>
      <c r="H27" s="32">
        <v>8</v>
      </c>
      <c r="I27" s="46">
        <f t="shared" si="0"/>
        <v>36</v>
      </c>
      <c r="J27" s="46">
        <v>0.36</v>
      </c>
      <c r="K27" s="50">
        <f t="shared" si="1"/>
        <v>38.125</v>
      </c>
      <c r="L27" s="87">
        <f t="shared" si="2"/>
        <v>55</v>
      </c>
      <c r="M27" s="30"/>
      <c r="N27" s="30">
        <v>55</v>
      </c>
      <c r="O27" s="30">
        <v>10</v>
      </c>
      <c r="P27" s="30" t="s">
        <v>1829</v>
      </c>
    </row>
    <row r="28" spans="1:17" s="31" customFormat="1" ht="15.75" hidden="1" customHeight="1" x14ac:dyDescent="0.25">
      <c r="A28" s="24">
        <v>25</v>
      </c>
      <c r="B28" s="56" t="s">
        <v>769</v>
      </c>
      <c r="C28" s="32" t="s">
        <v>770</v>
      </c>
      <c r="D28" s="36" t="s">
        <v>228</v>
      </c>
      <c r="E28" s="62">
        <v>7</v>
      </c>
      <c r="F28" s="56" t="s">
        <v>771</v>
      </c>
      <c r="G28" s="32">
        <v>15</v>
      </c>
      <c r="H28" s="32">
        <v>7</v>
      </c>
      <c r="I28" s="46">
        <f t="shared" si="0"/>
        <v>41</v>
      </c>
      <c r="J28" s="46">
        <v>0.41</v>
      </c>
      <c r="K28" s="50">
        <f t="shared" si="1"/>
        <v>33.4375</v>
      </c>
      <c r="L28" s="87">
        <f t="shared" si="2"/>
        <v>55</v>
      </c>
      <c r="M28" s="30"/>
      <c r="N28" s="30">
        <v>55</v>
      </c>
      <c r="O28" s="30">
        <v>10</v>
      </c>
      <c r="P28" s="30" t="s">
        <v>1829</v>
      </c>
    </row>
    <row r="29" spans="1:17" s="31" customFormat="1" ht="15.75" hidden="1" customHeight="1" x14ac:dyDescent="0.25">
      <c r="A29" s="24">
        <v>26</v>
      </c>
      <c r="B29" s="36" t="s">
        <v>1057</v>
      </c>
      <c r="C29" s="32" t="s">
        <v>1058</v>
      </c>
      <c r="D29" s="36" t="s">
        <v>1761</v>
      </c>
      <c r="E29" s="32">
        <v>7</v>
      </c>
      <c r="F29" s="39" t="s">
        <v>1052</v>
      </c>
      <c r="G29" s="35">
        <v>15</v>
      </c>
      <c r="H29" s="35">
        <v>10</v>
      </c>
      <c r="I29" s="46">
        <f t="shared" si="0"/>
        <v>45</v>
      </c>
      <c r="J29" s="48">
        <v>0.45</v>
      </c>
      <c r="K29" s="50">
        <f t="shared" si="1"/>
        <v>29.6875</v>
      </c>
      <c r="L29" s="87">
        <f t="shared" si="2"/>
        <v>55</v>
      </c>
      <c r="M29" s="30"/>
      <c r="N29" s="30">
        <v>55</v>
      </c>
      <c r="O29" s="30">
        <v>10</v>
      </c>
      <c r="P29" s="30" t="s">
        <v>1829</v>
      </c>
    </row>
    <row r="30" spans="1:17" s="31" customFormat="1" ht="15.75" hidden="1" customHeight="1" x14ac:dyDescent="0.25">
      <c r="A30" s="24">
        <v>27</v>
      </c>
      <c r="B30" s="36" t="s">
        <v>800</v>
      </c>
      <c r="C30" s="32" t="s">
        <v>801</v>
      </c>
      <c r="D30" s="36" t="s">
        <v>221</v>
      </c>
      <c r="E30" s="32">
        <v>7</v>
      </c>
      <c r="F30" s="39" t="s">
        <v>225</v>
      </c>
      <c r="G30" s="32">
        <v>7</v>
      </c>
      <c r="H30" s="32">
        <v>7</v>
      </c>
      <c r="I30" s="46">
        <f t="shared" si="0"/>
        <v>34</v>
      </c>
      <c r="J30" s="46">
        <v>0.34</v>
      </c>
      <c r="K30" s="50">
        <f t="shared" si="1"/>
        <v>40</v>
      </c>
      <c r="L30" s="87">
        <f t="shared" si="2"/>
        <v>54</v>
      </c>
      <c r="M30" s="30"/>
      <c r="N30" s="30">
        <v>54</v>
      </c>
      <c r="O30" s="30">
        <v>11</v>
      </c>
      <c r="P30" s="30" t="s">
        <v>1829</v>
      </c>
    </row>
    <row r="31" spans="1:17" s="31" customFormat="1" ht="15.75" hidden="1" customHeight="1" x14ac:dyDescent="0.25">
      <c r="A31" s="24">
        <v>28</v>
      </c>
      <c r="B31" s="36" t="s">
        <v>930</v>
      </c>
      <c r="C31" s="32" t="s">
        <v>931</v>
      </c>
      <c r="D31" s="36" t="s">
        <v>330</v>
      </c>
      <c r="E31" s="32">
        <v>8</v>
      </c>
      <c r="F31" s="39" t="s">
        <v>331</v>
      </c>
      <c r="G31" s="44">
        <v>13</v>
      </c>
      <c r="H31" s="32">
        <v>8</v>
      </c>
      <c r="I31" s="46">
        <f t="shared" si="0"/>
        <v>42</v>
      </c>
      <c r="J31" s="46">
        <v>0.42</v>
      </c>
      <c r="K31" s="50">
        <f t="shared" si="1"/>
        <v>32.5</v>
      </c>
      <c r="L31" s="87">
        <f t="shared" si="2"/>
        <v>54</v>
      </c>
      <c r="M31" s="30"/>
      <c r="N31" s="30">
        <v>54</v>
      </c>
      <c r="O31" s="30">
        <v>11</v>
      </c>
      <c r="P31" s="30" t="s">
        <v>1829</v>
      </c>
    </row>
    <row r="32" spans="1:17" s="31" customFormat="1" ht="15.75" hidden="1" customHeight="1" x14ac:dyDescent="0.25">
      <c r="A32" s="24">
        <v>29</v>
      </c>
      <c r="B32" s="36" t="s">
        <v>936</v>
      </c>
      <c r="C32" s="32" t="s">
        <v>937</v>
      </c>
      <c r="D32" s="36" t="s">
        <v>330</v>
      </c>
      <c r="E32" s="32">
        <v>8</v>
      </c>
      <c r="F32" s="39" t="s">
        <v>331</v>
      </c>
      <c r="G32" s="44">
        <v>14</v>
      </c>
      <c r="H32" s="32">
        <v>8</v>
      </c>
      <c r="I32" s="46">
        <f t="shared" si="0"/>
        <v>43</v>
      </c>
      <c r="J32" s="46">
        <v>0.43</v>
      </c>
      <c r="K32" s="50">
        <f t="shared" si="1"/>
        <v>31.5625</v>
      </c>
      <c r="L32" s="87">
        <f t="shared" si="2"/>
        <v>54</v>
      </c>
      <c r="M32" s="30"/>
      <c r="N32" s="30">
        <v>54</v>
      </c>
      <c r="O32" s="30">
        <v>11</v>
      </c>
      <c r="P32" s="30" t="s">
        <v>1829</v>
      </c>
    </row>
    <row r="33" spans="1:16" s="31" customFormat="1" ht="15.75" hidden="1" customHeight="1" x14ac:dyDescent="0.25">
      <c r="A33" s="24">
        <v>30</v>
      </c>
      <c r="B33" s="36" t="s">
        <v>1161</v>
      </c>
      <c r="C33" s="32" t="s">
        <v>1162</v>
      </c>
      <c r="D33" s="36" t="s">
        <v>591</v>
      </c>
      <c r="E33" s="32">
        <v>7</v>
      </c>
      <c r="F33" s="39" t="s">
        <v>592</v>
      </c>
      <c r="G33" s="32">
        <v>15</v>
      </c>
      <c r="H33" s="32">
        <v>10</v>
      </c>
      <c r="I33" s="46">
        <f t="shared" si="0"/>
        <v>46</v>
      </c>
      <c r="J33" s="46">
        <v>0.46</v>
      </c>
      <c r="K33" s="50">
        <f t="shared" si="1"/>
        <v>28.75</v>
      </c>
      <c r="L33" s="87">
        <f t="shared" si="2"/>
        <v>54</v>
      </c>
      <c r="M33" s="30"/>
      <c r="N33" s="30">
        <v>54</v>
      </c>
      <c r="O33" s="30">
        <v>11</v>
      </c>
      <c r="P33" s="30" t="s">
        <v>1829</v>
      </c>
    </row>
    <row r="34" spans="1:16" s="31" customFormat="1" ht="15.75" hidden="1" customHeight="1" x14ac:dyDescent="0.25">
      <c r="A34" s="24">
        <v>31</v>
      </c>
      <c r="B34" s="36" t="s">
        <v>790</v>
      </c>
      <c r="C34" s="32" t="s">
        <v>791</v>
      </c>
      <c r="D34" s="36" t="s">
        <v>221</v>
      </c>
      <c r="E34" s="32">
        <v>7</v>
      </c>
      <c r="F34" s="39" t="s">
        <v>225</v>
      </c>
      <c r="G34" s="32">
        <v>4</v>
      </c>
      <c r="H34" s="32">
        <v>9.5</v>
      </c>
      <c r="I34" s="46">
        <f t="shared" si="0"/>
        <v>35</v>
      </c>
      <c r="J34" s="46">
        <v>0.35</v>
      </c>
      <c r="K34" s="50">
        <f t="shared" si="1"/>
        <v>39.0625</v>
      </c>
      <c r="L34" s="87">
        <f t="shared" si="2"/>
        <v>53</v>
      </c>
      <c r="M34" s="30"/>
      <c r="N34" s="30">
        <v>53</v>
      </c>
      <c r="O34" s="30">
        <v>12</v>
      </c>
      <c r="P34" s="30" t="s">
        <v>1829</v>
      </c>
    </row>
    <row r="35" spans="1:16" s="31" customFormat="1" ht="15.75" hidden="1" customHeight="1" x14ac:dyDescent="0.25">
      <c r="A35" s="24">
        <v>32</v>
      </c>
      <c r="B35" s="36" t="s">
        <v>898</v>
      </c>
      <c r="C35" s="32" t="s">
        <v>899</v>
      </c>
      <c r="D35" s="36" t="s">
        <v>285</v>
      </c>
      <c r="E35" s="32">
        <v>7</v>
      </c>
      <c r="F35" s="39" t="s">
        <v>286</v>
      </c>
      <c r="G35" s="32">
        <v>5</v>
      </c>
      <c r="H35" s="32">
        <v>8.5</v>
      </c>
      <c r="I35" s="46">
        <f t="shared" si="0"/>
        <v>35</v>
      </c>
      <c r="J35" s="46">
        <v>0.35</v>
      </c>
      <c r="K35" s="50">
        <f t="shared" si="1"/>
        <v>39.0625</v>
      </c>
      <c r="L35" s="87">
        <f t="shared" si="2"/>
        <v>53</v>
      </c>
      <c r="M35" s="30"/>
      <c r="N35" s="30">
        <v>53</v>
      </c>
      <c r="O35" s="30">
        <v>12</v>
      </c>
      <c r="P35" s="30" t="s">
        <v>1829</v>
      </c>
    </row>
    <row r="36" spans="1:16" s="31" customFormat="1" ht="15.75" hidden="1" customHeight="1" x14ac:dyDescent="0.25">
      <c r="A36" s="24">
        <v>33</v>
      </c>
      <c r="B36" s="53" t="s">
        <v>640</v>
      </c>
      <c r="C36" s="32" t="s">
        <v>641</v>
      </c>
      <c r="D36" s="36" t="s">
        <v>19</v>
      </c>
      <c r="E36" s="16">
        <v>7</v>
      </c>
      <c r="F36" s="53" t="s">
        <v>639</v>
      </c>
      <c r="G36" s="32">
        <v>8</v>
      </c>
      <c r="H36" s="32">
        <v>8</v>
      </c>
      <c r="I36" s="46">
        <f t="shared" si="0"/>
        <v>37</v>
      </c>
      <c r="J36" s="46">
        <v>0.37</v>
      </c>
      <c r="K36" s="50">
        <f t="shared" si="1"/>
        <v>37.1875</v>
      </c>
      <c r="L36" s="87">
        <f t="shared" si="2"/>
        <v>53</v>
      </c>
      <c r="M36" s="30"/>
      <c r="N36" s="30">
        <v>53</v>
      </c>
      <c r="O36" s="30">
        <v>12</v>
      </c>
      <c r="P36" s="30" t="s">
        <v>1829</v>
      </c>
    </row>
    <row r="37" spans="1:16" s="31" customFormat="1" ht="15.75" hidden="1" customHeight="1" x14ac:dyDescent="0.25">
      <c r="A37" s="24">
        <v>34</v>
      </c>
      <c r="B37" s="38" t="s">
        <v>717</v>
      </c>
      <c r="C37" s="32" t="s">
        <v>718</v>
      </c>
      <c r="D37" s="36" t="s">
        <v>1721</v>
      </c>
      <c r="E37" s="32">
        <v>7</v>
      </c>
      <c r="F37" s="41" t="s">
        <v>134</v>
      </c>
      <c r="G37" s="32">
        <v>8</v>
      </c>
      <c r="H37" s="32">
        <v>8</v>
      </c>
      <c r="I37" s="46">
        <f t="shared" si="0"/>
        <v>37</v>
      </c>
      <c r="J37" s="46">
        <v>0.37</v>
      </c>
      <c r="K37" s="50">
        <f t="shared" si="1"/>
        <v>37.1875</v>
      </c>
      <c r="L37" s="87">
        <f t="shared" si="2"/>
        <v>53</v>
      </c>
      <c r="M37" s="30"/>
      <c r="N37" s="30">
        <v>53</v>
      </c>
      <c r="O37" s="30">
        <v>12</v>
      </c>
      <c r="P37" s="30" t="s">
        <v>1829</v>
      </c>
    </row>
    <row r="38" spans="1:16" s="31" customFormat="1" ht="15.75" hidden="1" customHeight="1" x14ac:dyDescent="0.25">
      <c r="A38" s="24">
        <v>35</v>
      </c>
      <c r="B38" s="36" t="s">
        <v>687</v>
      </c>
      <c r="C38" s="32" t="s">
        <v>688</v>
      </c>
      <c r="D38" s="36" t="s">
        <v>202</v>
      </c>
      <c r="E38" s="32">
        <v>7</v>
      </c>
      <c r="F38" s="39" t="s">
        <v>203</v>
      </c>
      <c r="G38" s="32">
        <v>16</v>
      </c>
      <c r="H38" s="32">
        <v>6.5</v>
      </c>
      <c r="I38" s="46">
        <f t="shared" si="0"/>
        <v>44</v>
      </c>
      <c r="J38" s="46">
        <v>0.44</v>
      </c>
      <c r="K38" s="50">
        <f t="shared" si="1"/>
        <v>30.625</v>
      </c>
      <c r="L38" s="87">
        <f t="shared" si="2"/>
        <v>53</v>
      </c>
      <c r="M38" s="30"/>
      <c r="N38" s="30">
        <v>53</v>
      </c>
      <c r="O38" s="30">
        <v>12</v>
      </c>
      <c r="P38" s="30" t="s">
        <v>1829</v>
      </c>
    </row>
    <row r="39" spans="1:16" s="31" customFormat="1" ht="15.75" hidden="1" customHeight="1" x14ac:dyDescent="0.25">
      <c r="A39" s="24">
        <v>36</v>
      </c>
      <c r="B39" s="36" t="s">
        <v>1059</v>
      </c>
      <c r="C39" s="32" t="s">
        <v>1060</v>
      </c>
      <c r="D39" s="36" t="s">
        <v>1761</v>
      </c>
      <c r="E39" s="32">
        <v>7</v>
      </c>
      <c r="F39" s="39" t="s">
        <v>1052</v>
      </c>
      <c r="G39" s="32">
        <v>14</v>
      </c>
      <c r="H39" s="32">
        <v>9</v>
      </c>
      <c r="I39" s="46">
        <f t="shared" si="0"/>
        <v>45</v>
      </c>
      <c r="J39" s="46">
        <v>0.45</v>
      </c>
      <c r="K39" s="50">
        <f t="shared" si="1"/>
        <v>29.6875</v>
      </c>
      <c r="L39" s="87">
        <f t="shared" si="2"/>
        <v>53</v>
      </c>
      <c r="M39" s="30"/>
      <c r="N39" s="30">
        <v>53</v>
      </c>
      <c r="O39" s="30">
        <v>12</v>
      </c>
      <c r="P39" s="30" t="s">
        <v>1829</v>
      </c>
    </row>
    <row r="40" spans="1:16" s="31" customFormat="1" ht="15.75" hidden="1" customHeight="1" x14ac:dyDescent="0.25">
      <c r="A40" s="24">
        <v>37</v>
      </c>
      <c r="B40" s="39" t="s">
        <v>1016</v>
      </c>
      <c r="C40" s="26" t="s">
        <v>1017</v>
      </c>
      <c r="D40" s="43" t="s">
        <v>1762</v>
      </c>
      <c r="E40" s="27">
        <v>7</v>
      </c>
      <c r="F40" s="39" t="s">
        <v>1011</v>
      </c>
      <c r="G40" s="35">
        <v>6</v>
      </c>
      <c r="H40" s="35">
        <v>7</v>
      </c>
      <c r="I40" s="46">
        <f t="shared" si="0"/>
        <v>35</v>
      </c>
      <c r="J40" s="48">
        <v>0.35</v>
      </c>
      <c r="K40" s="50">
        <f t="shared" si="1"/>
        <v>39.0625</v>
      </c>
      <c r="L40" s="87">
        <f t="shared" si="2"/>
        <v>52</v>
      </c>
      <c r="M40" s="30"/>
      <c r="N40" s="30">
        <v>52</v>
      </c>
      <c r="O40" s="30">
        <v>13</v>
      </c>
      <c r="P40" s="30" t="s">
        <v>1827</v>
      </c>
    </row>
    <row r="41" spans="1:16" s="31" customFormat="1" ht="15.75" hidden="1" customHeight="1" x14ac:dyDescent="0.25">
      <c r="A41" s="24">
        <v>38</v>
      </c>
      <c r="B41" s="36" t="s">
        <v>802</v>
      </c>
      <c r="C41" s="32" t="s">
        <v>803</v>
      </c>
      <c r="D41" s="36" t="s">
        <v>221</v>
      </c>
      <c r="E41" s="32">
        <v>8</v>
      </c>
      <c r="F41" s="39" t="s">
        <v>804</v>
      </c>
      <c r="G41" s="32">
        <v>7</v>
      </c>
      <c r="H41" s="32">
        <v>7</v>
      </c>
      <c r="I41" s="46">
        <f t="shared" si="0"/>
        <v>36</v>
      </c>
      <c r="J41" s="46">
        <v>0.36</v>
      </c>
      <c r="K41" s="50">
        <f t="shared" si="1"/>
        <v>38.125</v>
      </c>
      <c r="L41" s="87">
        <f t="shared" si="2"/>
        <v>52</v>
      </c>
      <c r="M41" s="30"/>
      <c r="N41" s="30">
        <v>52</v>
      </c>
      <c r="O41" s="30">
        <v>13</v>
      </c>
      <c r="P41" s="30" t="s">
        <v>1827</v>
      </c>
    </row>
    <row r="42" spans="1:16" s="31" customFormat="1" ht="15.75" hidden="1" customHeight="1" x14ac:dyDescent="0.25">
      <c r="A42" s="24">
        <v>39</v>
      </c>
      <c r="B42" s="36" t="s">
        <v>707</v>
      </c>
      <c r="C42" s="32" t="s">
        <v>708</v>
      </c>
      <c r="D42" s="36" t="s">
        <v>1721</v>
      </c>
      <c r="E42" s="32">
        <v>7</v>
      </c>
      <c r="F42" s="39" t="s">
        <v>134</v>
      </c>
      <c r="G42" s="32">
        <v>5</v>
      </c>
      <c r="H42" s="32">
        <v>10</v>
      </c>
      <c r="I42" s="46">
        <f t="shared" si="0"/>
        <v>37</v>
      </c>
      <c r="J42" s="46">
        <v>0.37</v>
      </c>
      <c r="K42" s="50">
        <f t="shared" si="1"/>
        <v>37.1875</v>
      </c>
      <c r="L42" s="87">
        <f t="shared" si="2"/>
        <v>52</v>
      </c>
      <c r="M42" s="30"/>
      <c r="N42" s="30">
        <v>52</v>
      </c>
      <c r="O42" s="30">
        <v>13</v>
      </c>
      <c r="P42" s="30" t="s">
        <v>1827</v>
      </c>
    </row>
    <row r="43" spans="1:16" s="31" customFormat="1" ht="15.75" hidden="1" customHeight="1" x14ac:dyDescent="0.25">
      <c r="A43" s="24">
        <v>40</v>
      </c>
      <c r="B43" s="36" t="s">
        <v>914</v>
      </c>
      <c r="C43" s="32" t="s">
        <v>915</v>
      </c>
      <c r="D43" s="36" t="s">
        <v>298</v>
      </c>
      <c r="E43" s="32">
        <v>8</v>
      </c>
      <c r="F43" s="39" t="s">
        <v>321</v>
      </c>
      <c r="G43" s="32">
        <v>9</v>
      </c>
      <c r="H43" s="32">
        <v>9</v>
      </c>
      <c r="I43" s="46">
        <f t="shared" si="0"/>
        <v>40</v>
      </c>
      <c r="J43" s="46">
        <v>0.4</v>
      </c>
      <c r="K43" s="50">
        <f t="shared" si="1"/>
        <v>34.375</v>
      </c>
      <c r="L43" s="87">
        <f t="shared" si="2"/>
        <v>52</v>
      </c>
      <c r="M43" s="30"/>
      <c r="N43" s="30">
        <v>52</v>
      </c>
      <c r="O43" s="30">
        <v>13</v>
      </c>
      <c r="P43" s="30" t="s">
        <v>1827</v>
      </c>
    </row>
    <row r="44" spans="1:16" s="31" customFormat="1" ht="15.75" hidden="1" customHeight="1" x14ac:dyDescent="0.25">
      <c r="A44" s="24">
        <v>41</v>
      </c>
      <c r="B44" s="36" t="s">
        <v>794</v>
      </c>
      <c r="C44" s="32" t="s">
        <v>795</v>
      </c>
      <c r="D44" s="36" t="s">
        <v>221</v>
      </c>
      <c r="E44" s="32">
        <v>8</v>
      </c>
      <c r="F44" s="39" t="s">
        <v>225</v>
      </c>
      <c r="G44" s="32">
        <v>11</v>
      </c>
      <c r="H44" s="32">
        <v>9.5</v>
      </c>
      <c r="I44" s="46">
        <f t="shared" si="0"/>
        <v>43</v>
      </c>
      <c r="J44" s="46">
        <v>0.43</v>
      </c>
      <c r="K44" s="50">
        <f t="shared" si="1"/>
        <v>31.5625</v>
      </c>
      <c r="L44" s="87">
        <f t="shared" si="2"/>
        <v>52</v>
      </c>
      <c r="M44" s="30"/>
      <c r="N44" s="30">
        <v>52</v>
      </c>
      <c r="O44" s="30">
        <v>13</v>
      </c>
      <c r="P44" s="30" t="s">
        <v>1827</v>
      </c>
    </row>
    <row r="45" spans="1:16" s="31" customFormat="1" ht="15.75" hidden="1" customHeight="1" x14ac:dyDescent="0.25">
      <c r="A45" s="24">
        <v>42</v>
      </c>
      <c r="B45" s="36" t="s">
        <v>906</v>
      </c>
      <c r="C45" s="32" t="s">
        <v>907</v>
      </c>
      <c r="D45" s="36" t="s">
        <v>298</v>
      </c>
      <c r="E45" s="32">
        <v>8</v>
      </c>
      <c r="F45" s="39" t="s">
        <v>321</v>
      </c>
      <c r="G45" s="32">
        <v>12</v>
      </c>
      <c r="H45" s="32">
        <v>10</v>
      </c>
      <c r="I45" s="46">
        <f t="shared" si="0"/>
        <v>45</v>
      </c>
      <c r="J45" s="46">
        <v>0.45</v>
      </c>
      <c r="K45" s="50">
        <f t="shared" si="1"/>
        <v>29.6875</v>
      </c>
      <c r="L45" s="87">
        <f t="shared" si="2"/>
        <v>52</v>
      </c>
      <c r="M45" s="30"/>
      <c r="N45" s="30">
        <v>52</v>
      </c>
      <c r="O45" s="30">
        <v>13</v>
      </c>
      <c r="P45" s="30" t="s">
        <v>1827</v>
      </c>
    </row>
    <row r="46" spans="1:16" s="31" customFormat="1" ht="15.75" hidden="1" customHeight="1" x14ac:dyDescent="0.25">
      <c r="A46" s="24">
        <v>43</v>
      </c>
      <c r="B46" s="36" t="s">
        <v>1165</v>
      </c>
      <c r="C46" s="32" t="s">
        <v>1166</v>
      </c>
      <c r="D46" s="36" t="s">
        <v>591</v>
      </c>
      <c r="E46" s="32">
        <v>8</v>
      </c>
      <c r="F46" s="39" t="s">
        <v>592</v>
      </c>
      <c r="G46" s="32">
        <v>15</v>
      </c>
      <c r="H46" s="32">
        <v>9</v>
      </c>
      <c r="I46" s="46">
        <f t="shared" si="0"/>
        <v>47</v>
      </c>
      <c r="J46" s="46">
        <v>0.47</v>
      </c>
      <c r="K46" s="50">
        <f t="shared" si="1"/>
        <v>27.8125</v>
      </c>
      <c r="L46" s="87">
        <f t="shared" si="2"/>
        <v>52</v>
      </c>
      <c r="M46" s="30"/>
      <c r="N46" s="30">
        <v>52</v>
      </c>
      <c r="O46" s="30">
        <v>13</v>
      </c>
      <c r="P46" s="30" t="s">
        <v>1827</v>
      </c>
    </row>
    <row r="47" spans="1:16" s="31" customFormat="1" ht="15.75" hidden="1" customHeight="1" x14ac:dyDescent="0.25">
      <c r="A47" s="24">
        <v>44</v>
      </c>
      <c r="B47" s="38" t="s">
        <v>942</v>
      </c>
      <c r="C47" s="32" t="s">
        <v>943</v>
      </c>
      <c r="D47" s="36" t="s">
        <v>330</v>
      </c>
      <c r="E47" s="32">
        <v>8</v>
      </c>
      <c r="F47" s="41" t="s">
        <v>925</v>
      </c>
      <c r="G47" s="44">
        <v>17</v>
      </c>
      <c r="H47" s="32">
        <v>8</v>
      </c>
      <c r="I47" s="46">
        <f t="shared" si="0"/>
        <v>48</v>
      </c>
      <c r="J47" s="46">
        <v>0.48</v>
      </c>
      <c r="K47" s="50">
        <f t="shared" si="1"/>
        <v>26.875</v>
      </c>
      <c r="L47" s="87">
        <f t="shared" si="2"/>
        <v>52</v>
      </c>
      <c r="M47" s="30"/>
      <c r="N47" s="30">
        <v>52</v>
      </c>
      <c r="O47" s="30">
        <v>13</v>
      </c>
      <c r="P47" s="30" t="s">
        <v>1827</v>
      </c>
    </row>
    <row r="48" spans="1:16" s="31" customFormat="1" ht="15.75" hidden="1" customHeight="1" x14ac:dyDescent="0.25">
      <c r="A48" s="24">
        <v>45</v>
      </c>
      <c r="B48" s="56" t="s">
        <v>819</v>
      </c>
      <c r="C48" s="32" t="s">
        <v>820</v>
      </c>
      <c r="D48" s="36" t="s">
        <v>228</v>
      </c>
      <c r="E48" s="62">
        <v>8</v>
      </c>
      <c r="F48" s="56" t="s">
        <v>781</v>
      </c>
      <c r="G48" s="32">
        <v>7</v>
      </c>
      <c r="H48" s="32">
        <v>5.5</v>
      </c>
      <c r="I48" s="46">
        <f t="shared" si="0"/>
        <v>36</v>
      </c>
      <c r="J48" s="46">
        <v>0.36</v>
      </c>
      <c r="K48" s="50">
        <f t="shared" si="1"/>
        <v>38.125</v>
      </c>
      <c r="L48" s="87">
        <f t="shared" si="2"/>
        <v>51</v>
      </c>
      <c r="M48" s="30"/>
      <c r="N48" s="30">
        <v>51</v>
      </c>
      <c r="O48" s="30">
        <v>14</v>
      </c>
      <c r="P48" s="30" t="s">
        <v>1827</v>
      </c>
    </row>
    <row r="49" spans="1:16" s="31" customFormat="1" ht="15.75" hidden="1" customHeight="1" x14ac:dyDescent="0.25">
      <c r="A49" s="24">
        <v>46</v>
      </c>
      <c r="B49" s="51" t="s">
        <v>674</v>
      </c>
      <c r="C49" s="32" t="s">
        <v>675</v>
      </c>
      <c r="D49" s="36" t="s">
        <v>19</v>
      </c>
      <c r="E49" s="52">
        <v>8</v>
      </c>
      <c r="F49" s="51" t="s">
        <v>50</v>
      </c>
      <c r="G49" s="32">
        <v>8</v>
      </c>
      <c r="H49" s="32">
        <v>9</v>
      </c>
      <c r="I49" s="46">
        <f t="shared" si="0"/>
        <v>40</v>
      </c>
      <c r="J49" s="46">
        <v>0.4</v>
      </c>
      <c r="K49" s="50">
        <f t="shared" si="1"/>
        <v>34.375</v>
      </c>
      <c r="L49" s="87">
        <f t="shared" si="2"/>
        <v>51</v>
      </c>
      <c r="M49" s="30"/>
      <c r="N49" s="30">
        <v>51</v>
      </c>
      <c r="O49" s="30">
        <v>14</v>
      </c>
      <c r="P49" s="30" t="s">
        <v>1827</v>
      </c>
    </row>
    <row r="50" spans="1:16" s="31" customFormat="1" ht="15.75" customHeight="1" x14ac:dyDescent="0.25">
      <c r="A50" s="24">
        <v>47</v>
      </c>
      <c r="B50" s="36" t="s">
        <v>987</v>
      </c>
      <c r="C50" s="32" t="s">
        <v>988</v>
      </c>
      <c r="D50" s="36" t="s">
        <v>1725</v>
      </c>
      <c r="E50" s="32">
        <v>8</v>
      </c>
      <c r="F50" s="39" t="s">
        <v>986</v>
      </c>
      <c r="G50" s="35">
        <v>11</v>
      </c>
      <c r="H50" s="35">
        <v>7.9</v>
      </c>
      <c r="I50" s="46">
        <f t="shared" si="0"/>
        <v>42</v>
      </c>
      <c r="J50" s="48">
        <v>0.42</v>
      </c>
      <c r="K50" s="50">
        <f t="shared" si="1"/>
        <v>32.5</v>
      </c>
      <c r="L50" s="87">
        <f t="shared" si="2"/>
        <v>51</v>
      </c>
      <c r="M50" s="30"/>
      <c r="N50" s="30">
        <v>51</v>
      </c>
      <c r="O50" s="30">
        <v>14</v>
      </c>
      <c r="P50" s="30" t="s">
        <v>1827</v>
      </c>
    </row>
    <row r="51" spans="1:16" s="31" customFormat="1" ht="15.75" hidden="1" customHeight="1" x14ac:dyDescent="0.25">
      <c r="A51" s="24">
        <v>48</v>
      </c>
      <c r="B51" s="36" t="s">
        <v>932</v>
      </c>
      <c r="C51" s="32" t="s">
        <v>933</v>
      </c>
      <c r="D51" s="36" t="s">
        <v>330</v>
      </c>
      <c r="E51" s="32">
        <v>8</v>
      </c>
      <c r="F51" s="39" t="s">
        <v>331</v>
      </c>
      <c r="G51" s="44">
        <v>11</v>
      </c>
      <c r="H51" s="32">
        <v>7</v>
      </c>
      <c r="I51" s="46">
        <f t="shared" si="0"/>
        <v>42</v>
      </c>
      <c r="J51" s="46">
        <v>0.42</v>
      </c>
      <c r="K51" s="50">
        <f t="shared" si="1"/>
        <v>32.5</v>
      </c>
      <c r="L51" s="87">
        <f t="shared" si="2"/>
        <v>51</v>
      </c>
      <c r="M51" s="30"/>
      <c r="N51" s="30">
        <v>51</v>
      </c>
      <c r="O51" s="30">
        <v>14</v>
      </c>
      <c r="P51" s="30" t="s">
        <v>1827</v>
      </c>
    </row>
    <row r="52" spans="1:16" s="31" customFormat="1" ht="15.75" hidden="1" customHeight="1" x14ac:dyDescent="0.25">
      <c r="A52" s="24">
        <v>49</v>
      </c>
      <c r="B52" s="38" t="s">
        <v>883</v>
      </c>
      <c r="C52" s="32" t="s">
        <v>884</v>
      </c>
      <c r="D52" s="36" t="s">
        <v>1723</v>
      </c>
      <c r="E52" s="32">
        <v>8</v>
      </c>
      <c r="F52" s="41" t="s">
        <v>882</v>
      </c>
      <c r="G52" s="32">
        <v>13</v>
      </c>
      <c r="H52" s="32">
        <v>9</v>
      </c>
      <c r="I52" s="46">
        <f t="shared" si="0"/>
        <v>46</v>
      </c>
      <c r="J52" s="46">
        <v>0.46</v>
      </c>
      <c r="K52" s="50">
        <f t="shared" si="1"/>
        <v>28.75</v>
      </c>
      <c r="L52" s="87">
        <f t="shared" si="2"/>
        <v>51</v>
      </c>
      <c r="M52" s="30"/>
      <c r="N52" s="30">
        <v>51</v>
      </c>
      <c r="O52" s="30">
        <v>14</v>
      </c>
      <c r="P52" s="30" t="s">
        <v>1827</v>
      </c>
    </row>
    <row r="53" spans="1:16" s="31" customFormat="1" ht="15.75" hidden="1" customHeight="1" x14ac:dyDescent="0.25">
      <c r="A53" s="24">
        <v>50</v>
      </c>
      <c r="B53" s="39" t="s">
        <v>1177</v>
      </c>
      <c r="C53" s="12" t="s">
        <v>1178</v>
      </c>
      <c r="D53" s="43" t="s">
        <v>1762</v>
      </c>
      <c r="E53" s="27">
        <v>7</v>
      </c>
      <c r="F53" s="39" t="s">
        <v>1011</v>
      </c>
      <c r="G53" s="32">
        <v>14</v>
      </c>
      <c r="H53" s="32">
        <v>8</v>
      </c>
      <c r="I53" s="46">
        <f t="shared" si="0"/>
        <v>46</v>
      </c>
      <c r="J53" s="46">
        <v>0.46</v>
      </c>
      <c r="K53" s="50">
        <f t="shared" si="1"/>
        <v>28.75</v>
      </c>
      <c r="L53" s="87">
        <f t="shared" si="2"/>
        <v>51</v>
      </c>
      <c r="M53" s="30"/>
      <c r="N53" s="30">
        <v>51</v>
      </c>
      <c r="O53" s="30">
        <v>14</v>
      </c>
      <c r="P53" s="30" t="s">
        <v>1827</v>
      </c>
    </row>
    <row r="54" spans="1:16" s="31" customFormat="1" ht="15.75" hidden="1" customHeight="1" x14ac:dyDescent="0.25">
      <c r="A54" s="24">
        <v>51</v>
      </c>
      <c r="B54" s="36" t="s">
        <v>1047</v>
      </c>
      <c r="C54" s="32" t="s">
        <v>1048</v>
      </c>
      <c r="D54" s="36" t="s">
        <v>1761</v>
      </c>
      <c r="E54" s="32">
        <v>8</v>
      </c>
      <c r="F54" s="39" t="s">
        <v>1049</v>
      </c>
      <c r="G54" s="32">
        <v>16</v>
      </c>
      <c r="H54" s="32">
        <v>9</v>
      </c>
      <c r="I54" s="46">
        <f t="shared" si="0"/>
        <v>49</v>
      </c>
      <c r="J54" s="46">
        <v>0.49</v>
      </c>
      <c r="K54" s="50">
        <f t="shared" si="1"/>
        <v>25.9375</v>
      </c>
      <c r="L54" s="87">
        <f t="shared" si="2"/>
        <v>51</v>
      </c>
      <c r="M54" s="30"/>
      <c r="N54" s="30">
        <v>51</v>
      </c>
      <c r="O54" s="30">
        <v>14</v>
      </c>
      <c r="P54" s="30" t="s">
        <v>1827</v>
      </c>
    </row>
    <row r="55" spans="1:16" s="31" customFormat="1" ht="15.75" hidden="1" customHeight="1" x14ac:dyDescent="0.25">
      <c r="A55" s="24">
        <v>52</v>
      </c>
      <c r="B55" s="38" t="s">
        <v>1141</v>
      </c>
      <c r="C55" s="32" t="s">
        <v>1142</v>
      </c>
      <c r="D55" s="36" t="s">
        <v>552</v>
      </c>
      <c r="E55" s="32">
        <v>8</v>
      </c>
      <c r="F55" s="41" t="s">
        <v>553</v>
      </c>
      <c r="G55" s="32">
        <v>17</v>
      </c>
      <c r="H55" s="32">
        <v>9.5</v>
      </c>
      <c r="I55" s="46">
        <f t="shared" si="0"/>
        <v>51</v>
      </c>
      <c r="J55" s="46">
        <v>0.51</v>
      </c>
      <c r="K55" s="50">
        <f t="shared" si="1"/>
        <v>24.0625</v>
      </c>
      <c r="L55" s="87">
        <f t="shared" si="2"/>
        <v>51</v>
      </c>
      <c r="M55" s="30"/>
      <c r="N55" s="30">
        <v>51</v>
      </c>
      <c r="O55" s="30">
        <v>14</v>
      </c>
      <c r="P55" s="30" t="s">
        <v>1827</v>
      </c>
    </row>
    <row r="56" spans="1:16" s="31" customFormat="1" ht="15.75" hidden="1" customHeight="1" x14ac:dyDescent="0.25">
      <c r="A56" s="24">
        <v>53</v>
      </c>
      <c r="B56" s="36" t="s">
        <v>788</v>
      </c>
      <c r="C56" s="32" t="s">
        <v>789</v>
      </c>
      <c r="D56" s="36" t="s">
        <v>221</v>
      </c>
      <c r="E56" s="32">
        <v>7</v>
      </c>
      <c r="F56" s="39" t="s">
        <v>225</v>
      </c>
      <c r="G56" s="32">
        <v>6</v>
      </c>
      <c r="H56" s="32">
        <v>8</v>
      </c>
      <c r="I56" s="46">
        <f t="shared" si="0"/>
        <v>38</v>
      </c>
      <c r="J56" s="46">
        <v>0.38</v>
      </c>
      <c r="K56" s="50">
        <f t="shared" si="1"/>
        <v>36.25</v>
      </c>
      <c r="L56" s="87">
        <f t="shared" si="2"/>
        <v>50</v>
      </c>
      <c r="M56" s="30"/>
      <c r="N56" s="30">
        <v>50</v>
      </c>
      <c r="O56" s="30">
        <v>15</v>
      </c>
      <c r="P56" s="30" t="s">
        <v>1827</v>
      </c>
    </row>
    <row r="57" spans="1:16" s="31" customFormat="1" ht="15.75" hidden="1" customHeight="1" x14ac:dyDescent="0.25">
      <c r="A57" s="24">
        <v>54</v>
      </c>
      <c r="B57" s="39" t="s">
        <v>968</v>
      </c>
      <c r="C57" s="26" t="s">
        <v>969</v>
      </c>
      <c r="D57" s="43" t="s">
        <v>1731</v>
      </c>
      <c r="E57" s="27">
        <v>7</v>
      </c>
      <c r="F57" s="39" t="s">
        <v>613</v>
      </c>
      <c r="G57" s="32">
        <v>9</v>
      </c>
      <c r="H57" s="32">
        <v>8.6999999999999993</v>
      </c>
      <c r="I57" s="46">
        <f t="shared" si="0"/>
        <v>42</v>
      </c>
      <c r="J57" s="46">
        <v>0.42</v>
      </c>
      <c r="K57" s="50">
        <f t="shared" si="1"/>
        <v>32.5</v>
      </c>
      <c r="L57" s="87">
        <f t="shared" si="2"/>
        <v>50</v>
      </c>
      <c r="M57" s="30"/>
      <c r="N57" s="30">
        <v>50</v>
      </c>
      <c r="O57" s="30">
        <v>15</v>
      </c>
      <c r="P57" s="30" t="s">
        <v>1827</v>
      </c>
    </row>
    <row r="58" spans="1:16" s="31" customFormat="1" ht="15.75" hidden="1" customHeight="1" x14ac:dyDescent="0.25">
      <c r="A58" s="24">
        <v>55</v>
      </c>
      <c r="B58" s="39" t="s">
        <v>1009</v>
      </c>
      <c r="C58" s="12" t="s">
        <v>1010</v>
      </c>
      <c r="D58" s="43" t="s">
        <v>1762</v>
      </c>
      <c r="E58" s="27">
        <v>7</v>
      </c>
      <c r="F58" s="39" t="s">
        <v>1011</v>
      </c>
      <c r="G58" s="35">
        <v>12</v>
      </c>
      <c r="H58" s="35">
        <v>8</v>
      </c>
      <c r="I58" s="46">
        <f t="shared" si="0"/>
        <v>45</v>
      </c>
      <c r="J58" s="48">
        <v>0.45</v>
      </c>
      <c r="K58" s="50">
        <f t="shared" si="1"/>
        <v>29.6875</v>
      </c>
      <c r="L58" s="87">
        <f t="shared" si="2"/>
        <v>50</v>
      </c>
      <c r="M58" s="30"/>
      <c r="N58" s="30">
        <v>50</v>
      </c>
      <c r="O58" s="30">
        <v>15</v>
      </c>
      <c r="P58" s="30" t="s">
        <v>1827</v>
      </c>
    </row>
    <row r="59" spans="1:16" s="31" customFormat="1" ht="15.75" hidden="1" customHeight="1" x14ac:dyDescent="0.25">
      <c r="A59" s="24">
        <v>56</v>
      </c>
      <c r="B59" s="54" t="s">
        <v>685</v>
      </c>
      <c r="C59" s="32" t="s">
        <v>686</v>
      </c>
      <c r="D59" s="36" t="s">
        <v>167</v>
      </c>
      <c r="E59" s="32">
        <v>8</v>
      </c>
      <c r="F59" s="39" t="s">
        <v>168</v>
      </c>
      <c r="G59" s="32">
        <v>14</v>
      </c>
      <c r="H59" s="32">
        <v>8</v>
      </c>
      <c r="I59" s="46">
        <f t="shared" si="0"/>
        <v>47</v>
      </c>
      <c r="J59" s="46">
        <v>0.47</v>
      </c>
      <c r="K59" s="50">
        <f t="shared" si="1"/>
        <v>27.8125</v>
      </c>
      <c r="L59" s="87">
        <f t="shared" si="2"/>
        <v>50</v>
      </c>
      <c r="M59" s="30"/>
      <c r="N59" s="30">
        <v>50</v>
      </c>
      <c r="O59" s="30">
        <v>15</v>
      </c>
      <c r="P59" s="30" t="s">
        <v>1827</v>
      </c>
    </row>
    <row r="60" spans="1:16" s="31" customFormat="1" ht="15.75" hidden="1" customHeight="1" x14ac:dyDescent="0.25">
      <c r="A60" s="24">
        <v>57</v>
      </c>
      <c r="B60" s="36" t="s">
        <v>866</v>
      </c>
      <c r="C60" s="32" t="s">
        <v>867</v>
      </c>
      <c r="D60" s="36" t="s">
        <v>1723</v>
      </c>
      <c r="E60" s="32">
        <v>7</v>
      </c>
      <c r="F60" s="39" t="s">
        <v>835</v>
      </c>
      <c r="G60" s="32">
        <v>16</v>
      </c>
      <c r="H60" s="32">
        <v>7</v>
      </c>
      <c r="I60" s="46">
        <f t="shared" si="0"/>
        <v>48</v>
      </c>
      <c r="J60" s="46">
        <v>0.48</v>
      </c>
      <c r="K60" s="50">
        <f t="shared" si="1"/>
        <v>26.875</v>
      </c>
      <c r="L60" s="87">
        <f t="shared" si="2"/>
        <v>50</v>
      </c>
      <c r="M60" s="30"/>
      <c r="N60" s="30">
        <v>50</v>
      </c>
      <c r="O60" s="30">
        <v>15</v>
      </c>
      <c r="P60" s="30" t="s">
        <v>1827</v>
      </c>
    </row>
    <row r="61" spans="1:16" s="31" customFormat="1" ht="15.75" hidden="1" customHeight="1" x14ac:dyDescent="0.25">
      <c r="A61" s="24">
        <v>58</v>
      </c>
      <c r="B61" s="56" t="s">
        <v>817</v>
      </c>
      <c r="C61" s="32" t="s">
        <v>818</v>
      </c>
      <c r="D61" s="36" t="s">
        <v>228</v>
      </c>
      <c r="E61" s="62">
        <v>8</v>
      </c>
      <c r="F61" s="56" t="s">
        <v>781</v>
      </c>
      <c r="G61" s="32">
        <v>8</v>
      </c>
      <c r="H61" s="32">
        <v>5</v>
      </c>
      <c r="I61" s="46">
        <f t="shared" si="0"/>
        <v>38</v>
      </c>
      <c r="J61" s="46">
        <v>0.38</v>
      </c>
      <c r="K61" s="50">
        <f t="shared" si="1"/>
        <v>36.25</v>
      </c>
      <c r="L61" s="87">
        <f t="shared" si="2"/>
        <v>49</v>
      </c>
      <c r="M61" s="30"/>
      <c r="N61" s="30">
        <v>49</v>
      </c>
      <c r="O61" s="30">
        <v>16</v>
      </c>
      <c r="P61" s="30" t="s">
        <v>1828</v>
      </c>
    </row>
    <row r="62" spans="1:16" s="31" customFormat="1" ht="15.75" hidden="1" customHeight="1" x14ac:dyDescent="0.25">
      <c r="A62" s="24">
        <v>59</v>
      </c>
      <c r="B62" s="38" t="s">
        <v>1045</v>
      </c>
      <c r="C62" s="19" t="s">
        <v>1046</v>
      </c>
      <c r="D62" s="29" t="s">
        <v>997</v>
      </c>
      <c r="E62" s="32">
        <v>7</v>
      </c>
      <c r="F62" s="41" t="s">
        <v>998</v>
      </c>
      <c r="G62" s="35">
        <v>6</v>
      </c>
      <c r="H62" s="35">
        <v>9</v>
      </c>
      <c r="I62" s="46">
        <f t="shared" si="0"/>
        <v>40</v>
      </c>
      <c r="J62" s="48">
        <v>0.4</v>
      </c>
      <c r="K62" s="50">
        <f t="shared" si="1"/>
        <v>34.375</v>
      </c>
      <c r="L62" s="87">
        <f t="shared" si="2"/>
        <v>49</v>
      </c>
      <c r="M62" s="30"/>
      <c r="N62" s="30">
        <v>49</v>
      </c>
      <c r="O62" s="30">
        <v>16</v>
      </c>
      <c r="P62" s="30" t="s">
        <v>1828</v>
      </c>
    </row>
    <row r="63" spans="1:16" s="31" customFormat="1" ht="15.75" hidden="1" customHeight="1" x14ac:dyDescent="0.25">
      <c r="A63" s="24">
        <v>60</v>
      </c>
      <c r="B63" s="36" t="s">
        <v>1076</v>
      </c>
      <c r="C63" s="32" t="s">
        <v>1077</v>
      </c>
      <c r="D63" s="36" t="s">
        <v>997</v>
      </c>
      <c r="E63" s="32">
        <v>8</v>
      </c>
      <c r="F63" s="39" t="s">
        <v>1042</v>
      </c>
      <c r="G63" s="35">
        <v>7</v>
      </c>
      <c r="H63" s="35">
        <v>8</v>
      </c>
      <c r="I63" s="46">
        <f t="shared" si="0"/>
        <v>40</v>
      </c>
      <c r="J63" s="48">
        <v>0.4</v>
      </c>
      <c r="K63" s="50">
        <f t="shared" si="1"/>
        <v>34.375</v>
      </c>
      <c r="L63" s="87">
        <f t="shared" si="2"/>
        <v>49</v>
      </c>
      <c r="M63" s="30"/>
      <c r="N63" s="30">
        <v>49</v>
      </c>
      <c r="O63" s="30">
        <v>16</v>
      </c>
      <c r="P63" s="30" t="s">
        <v>1828</v>
      </c>
    </row>
    <row r="64" spans="1:16" s="31" customFormat="1" ht="15.75" hidden="1" customHeight="1" x14ac:dyDescent="0.25">
      <c r="A64" s="24">
        <v>61</v>
      </c>
      <c r="B64" s="38" t="s">
        <v>1043</v>
      </c>
      <c r="C64" s="32" t="s">
        <v>1044</v>
      </c>
      <c r="D64" s="36" t="s">
        <v>997</v>
      </c>
      <c r="E64" s="32">
        <v>7</v>
      </c>
      <c r="F64" s="41" t="s">
        <v>1042</v>
      </c>
      <c r="G64" s="32">
        <v>7</v>
      </c>
      <c r="H64" s="32">
        <v>7</v>
      </c>
      <c r="I64" s="46">
        <f t="shared" si="0"/>
        <v>40</v>
      </c>
      <c r="J64" s="46">
        <v>0.4</v>
      </c>
      <c r="K64" s="50">
        <f t="shared" si="1"/>
        <v>34.375</v>
      </c>
      <c r="L64" s="87">
        <f t="shared" si="2"/>
        <v>48</v>
      </c>
      <c r="M64" s="30"/>
      <c r="N64" s="30">
        <v>48</v>
      </c>
      <c r="O64" s="30">
        <v>17</v>
      </c>
      <c r="P64" s="30" t="s">
        <v>1828</v>
      </c>
    </row>
    <row r="65" spans="1:16" s="31" customFormat="1" ht="15.75" hidden="1" customHeight="1" x14ac:dyDescent="0.25">
      <c r="A65" s="24">
        <v>62</v>
      </c>
      <c r="B65" s="36" t="s">
        <v>786</v>
      </c>
      <c r="C65" s="32" t="s">
        <v>787</v>
      </c>
      <c r="D65" s="36" t="s">
        <v>202</v>
      </c>
      <c r="E65" s="32">
        <v>7</v>
      </c>
      <c r="F65" s="39" t="s">
        <v>768</v>
      </c>
      <c r="G65" s="32">
        <v>10</v>
      </c>
      <c r="H65" s="32">
        <v>5</v>
      </c>
      <c r="I65" s="46">
        <f t="shared" si="0"/>
        <v>42</v>
      </c>
      <c r="J65" s="46">
        <v>0.42</v>
      </c>
      <c r="K65" s="50">
        <f t="shared" si="1"/>
        <v>32.5</v>
      </c>
      <c r="L65" s="87">
        <f t="shared" si="2"/>
        <v>48</v>
      </c>
      <c r="M65" s="30"/>
      <c r="N65" s="30">
        <v>48</v>
      </c>
      <c r="O65" s="30">
        <v>17</v>
      </c>
      <c r="P65" s="30" t="s">
        <v>1828</v>
      </c>
    </row>
    <row r="66" spans="1:16" s="31" customFormat="1" ht="15.75" hidden="1" customHeight="1" x14ac:dyDescent="0.25">
      <c r="A66" s="24">
        <v>63</v>
      </c>
      <c r="B66" s="39" t="s">
        <v>1191</v>
      </c>
      <c r="C66" s="12" t="s">
        <v>1192</v>
      </c>
      <c r="D66" s="43" t="s">
        <v>1731</v>
      </c>
      <c r="E66" s="27">
        <v>8</v>
      </c>
      <c r="F66" s="39" t="s">
        <v>613</v>
      </c>
      <c r="G66" s="32">
        <v>8</v>
      </c>
      <c r="H66" s="32">
        <v>8.1999999999999993</v>
      </c>
      <c r="I66" s="46">
        <f t="shared" si="0"/>
        <v>43</v>
      </c>
      <c r="J66" s="46">
        <v>0.43</v>
      </c>
      <c r="K66" s="50">
        <f t="shared" si="1"/>
        <v>31.5625</v>
      </c>
      <c r="L66" s="87">
        <f t="shared" si="2"/>
        <v>48</v>
      </c>
      <c r="M66" s="30"/>
      <c r="N66" s="30">
        <v>48</v>
      </c>
      <c r="O66" s="30">
        <v>17</v>
      </c>
      <c r="P66" s="30" t="s">
        <v>1828</v>
      </c>
    </row>
    <row r="67" spans="1:16" s="31" customFormat="1" ht="15.75" hidden="1" customHeight="1" x14ac:dyDescent="0.25">
      <c r="A67" s="24">
        <v>64</v>
      </c>
      <c r="B67" s="38" t="s">
        <v>1737</v>
      </c>
      <c r="C67" s="32" t="s">
        <v>743</v>
      </c>
      <c r="D67" s="36" t="s">
        <v>140</v>
      </c>
      <c r="E67" s="32">
        <v>8</v>
      </c>
      <c r="F67" s="41" t="s">
        <v>145</v>
      </c>
      <c r="G67" s="32">
        <v>10</v>
      </c>
      <c r="H67" s="32">
        <v>7</v>
      </c>
      <c r="I67" s="46">
        <f t="shared" si="0"/>
        <v>44</v>
      </c>
      <c r="J67" s="46">
        <v>0.44</v>
      </c>
      <c r="K67" s="50">
        <f t="shared" si="1"/>
        <v>30.625</v>
      </c>
      <c r="L67" s="87">
        <f t="shared" si="2"/>
        <v>48</v>
      </c>
      <c r="M67" s="30"/>
      <c r="N67" s="30">
        <v>48</v>
      </c>
      <c r="O67" s="30">
        <v>17</v>
      </c>
      <c r="P67" s="30" t="s">
        <v>1828</v>
      </c>
    </row>
    <row r="68" spans="1:16" s="31" customFormat="1" ht="15.75" hidden="1" customHeight="1" x14ac:dyDescent="0.25">
      <c r="A68" s="24">
        <v>65</v>
      </c>
      <c r="B68" s="38" t="s">
        <v>878</v>
      </c>
      <c r="C68" s="32" t="s">
        <v>879</v>
      </c>
      <c r="D68" s="36" t="s">
        <v>1723</v>
      </c>
      <c r="E68" s="32">
        <v>7</v>
      </c>
      <c r="F68" s="39" t="s">
        <v>835</v>
      </c>
      <c r="G68" s="32">
        <v>9</v>
      </c>
      <c r="H68" s="32">
        <v>10</v>
      </c>
      <c r="I68" s="46">
        <f t="shared" ref="I68:I131" si="3">IF(AND(J68&lt;&gt;"",J68&lt;&gt;0),INT(J68)*60+(J68-INT(J68))*100,"")</f>
        <v>46</v>
      </c>
      <c r="J68" s="46">
        <v>0.46</v>
      </c>
      <c r="K68" s="50">
        <f t="shared" ref="K68:K131" si="4">IF(I68&lt;=INT(AVERAGE(I$4:I$275)),(INT(AVERAGE(I$4:I$275))-I68)*(45/(INT(AVERAGE(I$4:I$275))-MIN(I$4:I$180)))+10,IF(AND(I68&gt;INT(AVERAGE(I$4:I$275)),I68&lt;(MAX(I$4:I$275)-INT(AVERAGE(I$4:I$275)))/2),10,IF(AND(I68&lt;&gt;"",I68&lt;&gt;0),5,0)))</f>
        <v>28.75</v>
      </c>
      <c r="L68" s="87">
        <f t="shared" ref="L68:L131" si="5">ROUND(G68+H68+K68,0)</f>
        <v>48</v>
      </c>
      <c r="M68" s="30"/>
      <c r="N68" s="30">
        <v>48</v>
      </c>
      <c r="O68" s="30">
        <v>17</v>
      </c>
      <c r="P68" s="30" t="s">
        <v>1828</v>
      </c>
    </row>
    <row r="69" spans="1:16" s="31" customFormat="1" ht="15.75" hidden="1" customHeight="1" x14ac:dyDescent="0.25">
      <c r="A69" s="24">
        <v>66</v>
      </c>
      <c r="B69" s="36" t="s">
        <v>798</v>
      </c>
      <c r="C69" s="32" t="s">
        <v>799</v>
      </c>
      <c r="D69" s="36" t="s">
        <v>221</v>
      </c>
      <c r="E69" s="32">
        <v>7</v>
      </c>
      <c r="F69" s="39" t="s">
        <v>225</v>
      </c>
      <c r="G69" s="32">
        <v>7</v>
      </c>
      <c r="H69" s="32">
        <v>7</v>
      </c>
      <c r="I69" s="46">
        <f t="shared" si="3"/>
        <v>42</v>
      </c>
      <c r="J69" s="46">
        <v>0.42</v>
      </c>
      <c r="K69" s="50">
        <f t="shared" si="4"/>
        <v>32.5</v>
      </c>
      <c r="L69" s="87">
        <f t="shared" si="5"/>
        <v>47</v>
      </c>
      <c r="M69" s="30"/>
      <c r="N69" s="30">
        <v>47</v>
      </c>
      <c r="O69" s="30">
        <v>18</v>
      </c>
      <c r="P69" s="30" t="s">
        <v>1828</v>
      </c>
    </row>
    <row r="70" spans="1:16" s="31" customFormat="1" ht="15.75" hidden="1" customHeight="1" x14ac:dyDescent="0.25">
      <c r="A70" s="24">
        <v>67</v>
      </c>
      <c r="B70" s="36" t="s">
        <v>1055</v>
      </c>
      <c r="C70" s="32" t="s">
        <v>1056</v>
      </c>
      <c r="D70" s="36" t="s">
        <v>997</v>
      </c>
      <c r="E70" s="32">
        <v>8</v>
      </c>
      <c r="F70" s="39" t="s">
        <v>1042</v>
      </c>
      <c r="G70" s="35">
        <v>8</v>
      </c>
      <c r="H70" s="35">
        <v>9.5</v>
      </c>
      <c r="I70" s="46">
        <f t="shared" si="3"/>
        <v>45</v>
      </c>
      <c r="J70" s="48">
        <v>0.45</v>
      </c>
      <c r="K70" s="50">
        <f t="shared" si="4"/>
        <v>29.6875</v>
      </c>
      <c r="L70" s="87">
        <f t="shared" si="5"/>
        <v>47</v>
      </c>
      <c r="M70" s="30"/>
      <c r="N70" s="30">
        <v>47</v>
      </c>
      <c r="O70" s="30">
        <v>18</v>
      </c>
      <c r="P70" s="30" t="s">
        <v>1828</v>
      </c>
    </row>
    <row r="71" spans="1:16" s="31" customFormat="1" ht="15.75" hidden="1" customHeight="1" x14ac:dyDescent="0.25">
      <c r="A71" s="24">
        <v>68</v>
      </c>
      <c r="B71" s="38" t="s">
        <v>1027</v>
      </c>
      <c r="C71" s="32" t="s">
        <v>1028</v>
      </c>
      <c r="D71" s="36" t="s">
        <v>349</v>
      </c>
      <c r="E71" s="32">
        <v>8</v>
      </c>
      <c r="F71" s="41" t="s">
        <v>350</v>
      </c>
      <c r="G71" s="32">
        <v>13</v>
      </c>
      <c r="H71" s="32">
        <v>8</v>
      </c>
      <c r="I71" s="46">
        <f t="shared" si="3"/>
        <v>49</v>
      </c>
      <c r="J71" s="46">
        <v>0.49</v>
      </c>
      <c r="K71" s="50">
        <f t="shared" si="4"/>
        <v>25.9375</v>
      </c>
      <c r="L71" s="87">
        <f t="shared" si="5"/>
        <v>47</v>
      </c>
      <c r="M71" s="30"/>
      <c r="N71" s="30">
        <v>47</v>
      </c>
      <c r="O71" s="30">
        <v>18</v>
      </c>
      <c r="P71" s="30" t="s">
        <v>1828</v>
      </c>
    </row>
    <row r="72" spans="1:16" s="31" customFormat="1" ht="15.75" hidden="1" customHeight="1" x14ac:dyDescent="0.25">
      <c r="A72" s="24">
        <v>69</v>
      </c>
      <c r="B72" s="36" t="s">
        <v>689</v>
      </c>
      <c r="C72" s="32" t="s">
        <v>690</v>
      </c>
      <c r="D72" s="36" t="s">
        <v>202</v>
      </c>
      <c r="E72" s="32">
        <v>7</v>
      </c>
      <c r="F72" s="39" t="s">
        <v>203</v>
      </c>
      <c r="G72" s="32">
        <v>18</v>
      </c>
      <c r="H72" s="32">
        <v>6.5</v>
      </c>
      <c r="I72" s="46">
        <f t="shared" si="3"/>
        <v>53</v>
      </c>
      <c r="J72" s="46">
        <v>0.53</v>
      </c>
      <c r="K72" s="50">
        <f t="shared" si="4"/>
        <v>22.1875</v>
      </c>
      <c r="L72" s="87">
        <f t="shared" si="5"/>
        <v>47</v>
      </c>
      <c r="M72" s="30"/>
      <c r="N72" s="30">
        <v>47</v>
      </c>
      <c r="O72" s="30">
        <v>18</v>
      </c>
      <c r="P72" s="30" t="s">
        <v>1828</v>
      </c>
    </row>
    <row r="73" spans="1:16" s="31" customFormat="1" ht="15.75" hidden="1" customHeight="1" x14ac:dyDescent="0.25">
      <c r="A73" s="24">
        <v>70</v>
      </c>
      <c r="B73" s="56" t="s">
        <v>774</v>
      </c>
      <c r="C73" s="32" t="s">
        <v>775</v>
      </c>
      <c r="D73" s="36" t="s">
        <v>228</v>
      </c>
      <c r="E73" s="62">
        <v>7</v>
      </c>
      <c r="F73" s="56" t="s">
        <v>776</v>
      </c>
      <c r="G73" s="32">
        <v>4</v>
      </c>
      <c r="H73" s="32">
        <v>6</v>
      </c>
      <c r="I73" s="46">
        <f t="shared" si="3"/>
        <v>38</v>
      </c>
      <c r="J73" s="46">
        <v>0.38</v>
      </c>
      <c r="K73" s="50">
        <f t="shared" si="4"/>
        <v>36.25</v>
      </c>
      <c r="L73" s="87">
        <f t="shared" si="5"/>
        <v>46</v>
      </c>
      <c r="M73" s="30"/>
      <c r="N73" s="30">
        <v>46</v>
      </c>
      <c r="O73" s="30">
        <v>19</v>
      </c>
      <c r="P73" s="30" t="s">
        <v>1828</v>
      </c>
    </row>
    <row r="74" spans="1:16" s="31" customFormat="1" ht="15.75" hidden="1" customHeight="1" x14ac:dyDescent="0.25">
      <c r="A74" s="24">
        <v>71</v>
      </c>
      <c r="B74" s="54" t="s">
        <v>1131</v>
      </c>
      <c r="C74" s="32" t="s">
        <v>1132</v>
      </c>
      <c r="D74" s="36" t="s">
        <v>544</v>
      </c>
      <c r="E74" s="32">
        <v>7</v>
      </c>
      <c r="F74" s="39" t="s">
        <v>545</v>
      </c>
      <c r="G74" s="32">
        <v>7</v>
      </c>
      <c r="H74" s="32">
        <v>7.3</v>
      </c>
      <c r="I74" s="46">
        <f t="shared" si="3"/>
        <v>43</v>
      </c>
      <c r="J74" s="46">
        <v>0.43</v>
      </c>
      <c r="K74" s="50">
        <f t="shared" si="4"/>
        <v>31.5625</v>
      </c>
      <c r="L74" s="87">
        <f t="shared" si="5"/>
        <v>46</v>
      </c>
      <c r="M74" s="30"/>
      <c r="N74" s="30">
        <v>46</v>
      </c>
      <c r="O74" s="30">
        <v>19</v>
      </c>
      <c r="P74" s="30" t="s">
        <v>1828</v>
      </c>
    </row>
    <row r="75" spans="1:16" s="31" customFormat="1" ht="15.75" hidden="1" customHeight="1" x14ac:dyDescent="0.25">
      <c r="A75" s="24">
        <v>72</v>
      </c>
      <c r="B75" s="38" t="s">
        <v>1065</v>
      </c>
      <c r="C75" s="32" t="s">
        <v>1066</v>
      </c>
      <c r="D75" s="36" t="s">
        <v>1761</v>
      </c>
      <c r="E75" s="32">
        <v>7</v>
      </c>
      <c r="F75" s="41" t="s">
        <v>1052</v>
      </c>
      <c r="G75" s="35">
        <v>9</v>
      </c>
      <c r="H75" s="35">
        <v>7</v>
      </c>
      <c r="I75" s="46">
        <f t="shared" si="3"/>
        <v>45</v>
      </c>
      <c r="J75" s="48">
        <v>0.45</v>
      </c>
      <c r="K75" s="50">
        <f t="shared" si="4"/>
        <v>29.6875</v>
      </c>
      <c r="L75" s="87">
        <f t="shared" si="5"/>
        <v>46</v>
      </c>
      <c r="M75" s="30"/>
      <c r="N75" s="30">
        <v>46</v>
      </c>
      <c r="O75" s="30">
        <v>19</v>
      </c>
      <c r="P75" s="30" t="s">
        <v>1828</v>
      </c>
    </row>
    <row r="76" spans="1:16" s="31" customFormat="1" ht="15.75" hidden="1" customHeight="1" x14ac:dyDescent="0.25">
      <c r="A76" s="24">
        <v>73</v>
      </c>
      <c r="B76" s="36" t="s">
        <v>946</v>
      </c>
      <c r="C76" s="32" t="s">
        <v>947</v>
      </c>
      <c r="D76" s="36" t="s">
        <v>1763</v>
      </c>
      <c r="E76" s="32">
        <v>8</v>
      </c>
      <c r="F76" s="39" t="s">
        <v>882</v>
      </c>
      <c r="G76" s="44">
        <v>8</v>
      </c>
      <c r="H76" s="35">
        <v>10</v>
      </c>
      <c r="I76" s="46">
        <f t="shared" si="3"/>
        <v>47</v>
      </c>
      <c r="J76" s="48">
        <v>0.47</v>
      </c>
      <c r="K76" s="50">
        <f t="shared" si="4"/>
        <v>27.8125</v>
      </c>
      <c r="L76" s="87">
        <f t="shared" si="5"/>
        <v>46</v>
      </c>
      <c r="M76" s="30"/>
      <c r="N76" s="30">
        <v>46</v>
      </c>
      <c r="O76" s="30">
        <v>19</v>
      </c>
      <c r="P76" s="30" t="s">
        <v>1828</v>
      </c>
    </row>
    <row r="77" spans="1:16" s="31" customFormat="1" ht="15.75" hidden="1" customHeight="1" x14ac:dyDescent="0.25">
      <c r="A77" s="24">
        <v>74</v>
      </c>
      <c r="B77" s="36" t="s">
        <v>891</v>
      </c>
      <c r="C77" s="32" t="s">
        <v>892</v>
      </c>
      <c r="D77" s="36" t="s">
        <v>1764</v>
      </c>
      <c r="E77" s="32">
        <v>7</v>
      </c>
      <c r="F77" s="39" t="s">
        <v>893</v>
      </c>
      <c r="G77" s="32">
        <v>9</v>
      </c>
      <c r="H77" s="32">
        <v>10</v>
      </c>
      <c r="I77" s="46">
        <f t="shared" si="3"/>
        <v>48</v>
      </c>
      <c r="J77" s="46">
        <v>0.48</v>
      </c>
      <c r="K77" s="50">
        <f t="shared" si="4"/>
        <v>26.875</v>
      </c>
      <c r="L77" s="87">
        <f t="shared" si="5"/>
        <v>46</v>
      </c>
      <c r="M77" s="30"/>
      <c r="N77" s="30">
        <v>46</v>
      </c>
      <c r="O77" s="30">
        <v>19</v>
      </c>
      <c r="P77" s="30" t="s">
        <v>1828</v>
      </c>
    </row>
    <row r="78" spans="1:16" s="31" customFormat="1" ht="15.75" hidden="1" customHeight="1" x14ac:dyDescent="0.25">
      <c r="A78" s="24">
        <v>75</v>
      </c>
      <c r="B78" s="36" t="s">
        <v>1103</v>
      </c>
      <c r="C78" s="32" t="s">
        <v>1104</v>
      </c>
      <c r="D78" s="36" t="s">
        <v>523</v>
      </c>
      <c r="E78" s="32">
        <v>8</v>
      </c>
      <c r="F78" s="39" t="s">
        <v>1105</v>
      </c>
      <c r="G78" s="32">
        <v>13</v>
      </c>
      <c r="H78" s="32">
        <v>8</v>
      </c>
      <c r="I78" s="46">
        <f t="shared" si="3"/>
        <v>50</v>
      </c>
      <c r="J78" s="46">
        <v>0.5</v>
      </c>
      <c r="K78" s="50">
        <f t="shared" si="4"/>
        <v>25</v>
      </c>
      <c r="L78" s="87">
        <f t="shared" si="5"/>
        <v>46</v>
      </c>
      <c r="M78" s="30"/>
      <c r="N78" s="30">
        <v>46</v>
      </c>
      <c r="O78" s="30">
        <v>19</v>
      </c>
      <c r="P78" s="30" t="s">
        <v>1828</v>
      </c>
    </row>
    <row r="79" spans="1:16" s="31" customFormat="1" ht="15.75" hidden="1" customHeight="1" x14ac:dyDescent="0.25">
      <c r="A79" s="24">
        <v>76</v>
      </c>
      <c r="B79" s="38" t="s">
        <v>1080</v>
      </c>
      <c r="C79" s="32" t="s">
        <v>1081</v>
      </c>
      <c r="D79" s="36" t="s">
        <v>1761</v>
      </c>
      <c r="E79" s="32">
        <v>8</v>
      </c>
      <c r="F79" s="41" t="s">
        <v>1082</v>
      </c>
      <c r="G79" s="35">
        <v>13</v>
      </c>
      <c r="H79" s="35">
        <v>9</v>
      </c>
      <c r="I79" s="46">
        <f t="shared" si="3"/>
        <v>51</v>
      </c>
      <c r="J79" s="48">
        <v>0.51</v>
      </c>
      <c r="K79" s="50">
        <f t="shared" si="4"/>
        <v>24.0625</v>
      </c>
      <c r="L79" s="87">
        <f t="shared" si="5"/>
        <v>46</v>
      </c>
      <c r="M79" s="30"/>
      <c r="N79" s="30">
        <v>46</v>
      </c>
      <c r="O79" s="30">
        <v>19</v>
      </c>
      <c r="P79" s="30" t="s">
        <v>1828</v>
      </c>
    </row>
    <row r="80" spans="1:16" s="31" customFormat="1" ht="15.75" hidden="1" customHeight="1" x14ac:dyDescent="0.25">
      <c r="A80" s="24">
        <v>77</v>
      </c>
      <c r="B80" s="36" t="s">
        <v>908</v>
      </c>
      <c r="C80" s="32" t="s">
        <v>909</v>
      </c>
      <c r="D80" s="36" t="s">
        <v>298</v>
      </c>
      <c r="E80" s="32">
        <v>8</v>
      </c>
      <c r="F80" s="39" t="s">
        <v>316</v>
      </c>
      <c r="G80" s="32">
        <v>4</v>
      </c>
      <c r="H80" s="32">
        <v>7</v>
      </c>
      <c r="I80" s="46">
        <f t="shared" si="3"/>
        <v>40</v>
      </c>
      <c r="J80" s="46">
        <v>0.4</v>
      </c>
      <c r="K80" s="50">
        <f t="shared" si="4"/>
        <v>34.375</v>
      </c>
      <c r="L80" s="87">
        <f t="shared" si="5"/>
        <v>45</v>
      </c>
      <c r="M80" s="30"/>
      <c r="N80" s="30">
        <v>45</v>
      </c>
      <c r="O80" s="30">
        <v>20</v>
      </c>
      <c r="P80" s="30" t="s">
        <v>1828</v>
      </c>
    </row>
    <row r="81" spans="1:16" s="31" customFormat="1" ht="15.75" hidden="1" customHeight="1" x14ac:dyDescent="0.25">
      <c r="A81" s="24">
        <v>78</v>
      </c>
      <c r="B81" s="53" t="s">
        <v>650</v>
      </c>
      <c r="C81" s="32" t="s">
        <v>651</v>
      </c>
      <c r="D81" s="36" t="s">
        <v>19</v>
      </c>
      <c r="E81" s="16">
        <v>7</v>
      </c>
      <c r="F81" s="53" t="s">
        <v>639</v>
      </c>
      <c r="G81" s="32">
        <v>7</v>
      </c>
      <c r="H81" s="32">
        <v>8.6999999999999993</v>
      </c>
      <c r="I81" s="46">
        <f t="shared" si="3"/>
        <v>45</v>
      </c>
      <c r="J81" s="46">
        <v>0.45</v>
      </c>
      <c r="K81" s="50">
        <f t="shared" si="4"/>
        <v>29.6875</v>
      </c>
      <c r="L81" s="87">
        <f t="shared" si="5"/>
        <v>45</v>
      </c>
      <c r="M81" s="30"/>
      <c r="N81" s="30">
        <v>45</v>
      </c>
      <c r="O81" s="30">
        <v>20</v>
      </c>
      <c r="P81" s="30" t="s">
        <v>1828</v>
      </c>
    </row>
    <row r="82" spans="1:16" s="31" customFormat="1" ht="15.75" hidden="1" customHeight="1" x14ac:dyDescent="0.25">
      <c r="A82" s="24">
        <v>79</v>
      </c>
      <c r="B82" s="39" t="s">
        <v>1006</v>
      </c>
      <c r="C82" s="12" t="s">
        <v>1007</v>
      </c>
      <c r="D82" s="43" t="s">
        <v>1765</v>
      </c>
      <c r="E82" s="27">
        <v>7</v>
      </c>
      <c r="F82" s="22" t="s">
        <v>1008</v>
      </c>
      <c r="G82" s="32">
        <v>8</v>
      </c>
      <c r="H82" s="32">
        <v>7</v>
      </c>
      <c r="I82" s="46">
        <f t="shared" si="3"/>
        <v>45</v>
      </c>
      <c r="J82" s="46">
        <v>0.45</v>
      </c>
      <c r="K82" s="50">
        <f t="shared" si="4"/>
        <v>29.6875</v>
      </c>
      <c r="L82" s="87">
        <f t="shared" si="5"/>
        <v>45</v>
      </c>
      <c r="M82" s="30"/>
      <c r="N82" s="30">
        <v>45</v>
      </c>
      <c r="O82" s="30">
        <v>20</v>
      </c>
      <c r="P82" s="30" t="s">
        <v>1828</v>
      </c>
    </row>
    <row r="83" spans="1:16" s="31" customFormat="1" ht="15.75" hidden="1" customHeight="1" x14ac:dyDescent="0.25">
      <c r="A83" s="24">
        <v>80</v>
      </c>
      <c r="B83" s="36" t="s">
        <v>1157</v>
      </c>
      <c r="C83" s="32" t="s">
        <v>1158</v>
      </c>
      <c r="D83" s="36" t="s">
        <v>1732</v>
      </c>
      <c r="E83" s="32">
        <v>8</v>
      </c>
      <c r="F83" s="36" t="s">
        <v>584</v>
      </c>
      <c r="G83" s="32">
        <v>6</v>
      </c>
      <c r="H83" s="32">
        <v>10</v>
      </c>
      <c r="I83" s="46">
        <f t="shared" si="3"/>
        <v>46</v>
      </c>
      <c r="J83" s="46">
        <v>0.46</v>
      </c>
      <c r="K83" s="50">
        <f t="shared" si="4"/>
        <v>28.75</v>
      </c>
      <c r="L83" s="87">
        <f t="shared" si="5"/>
        <v>45</v>
      </c>
      <c r="M83" s="30"/>
      <c r="N83" s="30">
        <v>45</v>
      </c>
      <c r="O83" s="30">
        <v>20</v>
      </c>
      <c r="P83" s="30" t="s">
        <v>1828</v>
      </c>
    </row>
    <row r="84" spans="1:16" s="31" customFormat="1" ht="15.75" hidden="1" customHeight="1" x14ac:dyDescent="0.25">
      <c r="A84" s="24">
        <v>81</v>
      </c>
      <c r="B84" s="53" t="s">
        <v>654</v>
      </c>
      <c r="C84" s="32" t="s">
        <v>655</v>
      </c>
      <c r="D84" s="36" t="s">
        <v>19</v>
      </c>
      <c r="E84" s="16">
        <v>7</v>
      </c>
      <c r="F84" s="53" t="s">
        <v>639</v>
      </c>
      <c r="G84" s="32">
        <v>9.5</v>
      </c>
      <c r="H84" s="32">
        <v>7.7</v>
      </c>
      <c r="I84" s="46">
        <f t="shared" si="3"/>
        <v>47</v>
      </c>
      <c r="J84" s="46">
        <v>0.47</v>
      </c>
      <c r="K84" s="50">
        <f t="shared" si="4"/>
        <v>27.8125</v>
      </c>
      <c r="L84" s="87">
        <f t="shared" si="5"/>
        <v>45</v>
      </c>
      <c r="M84" s="30"/>
      <c r="N84" s="30">
        <v>45</v>
      </c>
      <c r="O84" s="30">
        <v>20</v>
      </c>
      <c r="P84" s="30" t="s">
        <v>1828</v>
      </c>
    </row>
    <row r="85" spans="1:16" s="31" customFormat="1" ht="15.75" hidden="1" customHeight="1" x14ac:dyDescent="0.25">
      <c r="A85" s="24">
        <v>82</v>
      </c>
      <c r="B85" s="36" t="s">
        <v>910</v>
      </c>
      <c r="C85" s="32" t="s">
        <v>911</v>
      </c>
      <c r="D85" s="36" t="s">
        <v>298</v>
      </c>
      <c r="E85" s="32">
        <v>8</v>
      </c>
      <c r="F85" s="39" t="s">
        <v>321</v>
      </c>
      <c r="G85" s="32">
        <v>10</v>
      </c>
      <c r="H85" s="32">
        <v>10</v>
      </c>
      <c r="I85" s="46">
        <f t="shared" si="3"/>
        <v>50</v>
      </c>
      <c r="J85" s="46">
        <v>0.5</v>
      </c>
      <c r="K85" s="50">
        <f t="shared" si="4"/>
        <v>25</v>
      </c>
      <c r="L85" s="87">
        <f t="shared" si="5"/>
        <v>45</v>
      </c>
      <c r="M85" s="30"/>
      <c r="N85" s="30">
        <v>45</v>
      </c>
      <c r="O85" s="30">
        <v>20</v>
      </c>
      <c r="P85" s="30" t="s">
        <v>1828</v>
      </c>
    </row>
    <row r="86" spans="1:16" s="31" customFormat="1" ht="15.75" hidden="1" customHeight="1" x14ac:dyDescent="0.25">
      <c r="A86" s="24">
        <v>83</v>
      </c>
      <c r="B86" s="36" t="s">
        <v>1061</v>
      </c>
      <c r="C86" s="32" t="s">
        <v>1062</v>
      </c>
      <c r="D86" s="36" t="s">
        <v>1761</v>
      </c>
      <c r="E86" s="32">
        <v>8</v>
      </c>
      <c r="F86" s="39" t="s">
        <v>1049</v>
      </c>
      <c r="G86" s="35">
        <v>13</v>
      </c>
      <c r="H86" s="35">
        <v>7</v>
      </c>
      <c r="I86" s="46">
        <f t="shared" si="3"/>
        <v>50</v>
      </c>
      <c r="J86" s="48">
        <v>0.5</v>
      </c>
      <c r="K86" s="50">
        <f t="shared" si="4"/>
        <v>25</v>
      </c>
      <c r="L86" s="87">
        <f t="shared" si="5"/>
        <v>45</v>
      </c>
      <c r="M86" s="30"/>
      <c r="N86" s="30">
        <v>45</v>
      </c>
      <c r="O86" s="30">
        <v>20</v>
      </c>
      <c r="P86" s="30" t="s">
        <v>1828</v>
      </c>
    </row>
    <row r="87" spans="1:16" s="31" customFormat="1" ht="15.75" hidden="1" customHeight="1" x14ac:dyDescent="0.25">
      <c r="A87" s="24">
        <v>84</v>
      </c>
      <c r="B87" s="53" t="s">
        <v>644</v>
      </c>
      <c r="C87" s="32" t="s">
        <v>645</v>
      </c>
      <c r="D87" s="36" t="s">
        <v>19</v>
      </c>
      <c r="E87" s="16">
        <v>7</v>
      </c>
      <c r="F87" s="53" t="s">
        <v>639</v>
      </c>
      <c r="G87" s="32">
        <v>14</v>
      </c>
      <c r="H87" s="32">
        <v>7</v>
      </c>
      <c r="I87" s="46">
        <f t="shared" si="3"/>
        <v>51</v>
      </c>
      <c r="J87" s="46">
        <v>0.51</v>
      </c>
      <c r="K87" s="50">
        <f t="shared" si="4"/>
        <v>24.0625</v>
      </c>
      <c r="L87" s="87">
        <f t="shared" si="5"/>
        <v>45</v>
      </c>
      <c r="M87" s="30"/>
      <c r="N87" s="30">
        <v>45</v>
      </c>
      <c r="O87" s="30">
        <v>20</v>
      </c>
      <c r="P87" s="30" t="s">
        <v>1828</v>
      </c>
    </row>
    <row r="88" spans="1:16" s="31" customFormat="1" ht="15.75" hidden="1" customHeight="1" x14ac:dyDescent="0.25">
      <c r="A88" s="24">
        <v>85</v>
      </c>
      <c r="B88" s="29" t="s">
        <v>1137</v>
      </c>
      <c r="C88" s="19" t="s">
        <v>1138</v>
      </c>
      <c r="D88" s="36" t="s">
        <v>552</v>
      </c>
      <c r="E88" s="32">
        <v>7</v>
      </c>
      <c r="F88" s="39" t="s">
        <v>560</v>
      </c>
      <c r="G88" s="32">
        <v>11</v>
      </c>
      <c r="H88" s="32">
        <v>9.5</v>
      </c>
      <c r="I88" s="46">
        <f t="shared" si="3"/>
        <v>51</v>
      </c>
      <c r="J88" s="46">
        <v>0.51</v>
      </c>
      <c r="K88" s="50">
        <f t="shared" si="4"/>
        <v>24.0625</v>
      </c>
      <c r="L88" s="87">
        <f t="shared" si="5"/>
        <v>45</v>
      </c>
      <c r="M88" s="30"/>
      <c r="N88" s="30">
        <v>45</v>
      </c>
      <c r="O88" s="30">
        <v>20</v>
      </c>
      <c r="P88" s="30" t="s">
        <v>1828</v>
      </c>
    </row>
    <row r="89" spans="1:16" s="31" customFormat="1" ht="15.75" hidden="1" customHeight="1" x14ac:dyDescent="0.25">
      <c r="A89" s="24">
        <v>86</v>
      </c>
      <c r="B89" s="36" t="s">
        <v>916</v>
      </c>
      <c r="C89" s="32" t="s">
        <v>917</v>
      </c>
      <c r="D89" s="36" t="s">
        <v>326</v>
      </c>
      <c r="E89" s="32">
        <v>8</v>
      </c>
      <c r="F89" s="39" t="s">
        <v>918</v>
      </c>
      <c r="G89" s="32">
        <v>13</v>
      </c>
      <c r="H89" s="32">
        <v>8.5</v>
      </c>
      <c r="I89" s="46">
        <f t="shared" si="3"/>
        <v>52</v>
      </c>
      <c r="J89" s="46">
        <v>0.52</v>
      </c>
      <c r="K89" s="50">
        <f t="shared" si="4"/>
        <v>23.125</v>
      </c>
      <c r="L89" s="87">
        <f t="shared" si="5"/>
        <v>45</v>
      </c>
      <c r="M89" s="30"/>
      <c r="N89" s="30">
        <v>45</v>
      </c>
      <c r="O89" s="30">
        <v>20</v>
      </c>
      <c r="P89" s="30" t="s">
        <v>1828</v>
      </c>
    </row>
    <row r="90" spans="1:16" s="31" customFormat="1" ht="15.75" hidden="1" customHeight="1" x14ac:dyDescent="0.25">
      <c r="A90" s="24">
        <v>87</v>
      </c>
      <c r="B90" s="36" t="s">
        <v>829</v>
      </c>
      <c r="C90" s="32" t="s">
        <v>830</v>
      </c>
      <c r="D90" s="36" t="s">
        <v>823</v>
      </c>
      <c r="E90" s="32">
        <v>7</v>
      </c>
      <c r="F90" s="39" t="s">
        <v>824</v>
      </c>
      <c r="G90" s="32">
        <v>7</v>
      </c>
      <c r="H90" s="32">
        <v>5</v>
      </c>
      <c r="I90" s="46">
        <f t="shared" si="3"/>
        <v>43</v>
      </c>
      <c r="J90" s="46">
        <v>0.43</v>
      </c>
      <c r="K90" s="50">
        <f t="shared" si="4"/>
        <v>31.5625</v>
      </c>
      <c r="L90" s="87">
        <f t="shared" si="5"/>
        <v>44</v>
      </c>
      <c r="M90" s="30"/>
      <c r="N90" s="30">
        <v>44</v>
      </c>
      <c r="O90" s="30">
        <v>21</v>
      </c>
      <c r="P90" s="30" t="s">
        <v>1828</v>
      </c>
    </row>
    <row r="91" spans="1:16" s="31" customFormat="1" ht="15.75" hidden="1" customHeight="1" x14ac:dyDescent="0.25">
      <c r="A91" s="24">
        <v>88</v>
      </c>
      <c r="B91" s="36" t="s">
        <v>1159</v>
      </c>
      <c r="C91" s="32" t="s">
        <v>1160</v>
      </c>
      <c r="D91" s="36" t="s">
        <v>1766</v>
      </c>
      <c r="E91" s="32">
        <v>8</v>
      </c>
      <c r="F91" s="39" t="s">
        <v>1771</v>
      </c>
      <c r="G91" s="32">
        <v>3</v>
      </c>
      <c r="H91" s="32">
        <v>10</v>
      </c>
      <c r="I91" s="46">
        <f t="shared" si="3"/>
        <v>44</v>
      </c>
      <c r="J91" s="46">
        <v>0.44</v>
      </c>
      <c r="K91" s="50">
        <f t="shared" si="4"/>
        <v>30.625</v>
      </c>
      <c r="L91" s="87">
        <f t="shared" si="5"/>
        <v>44</v>
      </c>
      <c r="M91" s="30"/>
      <c r="N91" s="30">
        <v>44</v>
      </c>
      <c r="O91" s="30">
        <v>21</v>
      </c>
      <c r="P91" s="30" t="s">
        <v>1828</v>
      </c>
    </row>
    <row r="92" spans="1:16" s="31" customFormat="1" ht="15.75" hidden="1" customHeight="1" x14ac:dyDescent="0.25">
      <c r="A92" s="24">
        <v>89</v>
      </c>
      <c r="B92" s="53" t="s">
        <v>646</v>
      </c>
      <c r="C92" s="32" t="s">
        <v>647</v>
      </c>
      <c r="D92" s="36" t="s">
        <v>19</v>
      </c>
      <c r="E92" s="16">
        <v>7</v>
      </c>
      <c r="F92" s="53" t="s">
        <v>639</v>
      </c>
      <c r="G92" s="32">
        <v>7</v>
      </c>
      <c r="H92" s="32">
        <v>7.8</v>
      </c>
      <c r="I92" s="46">
        <f t="shared" si="3"/>
        <v>45</v>
      </c>
      <c r="J92" s="46">
        <v>0.45</v>
      </c>
      <c r="K92" s="50">
        <f t="shared" si="4"/>
        <v>29.6875</v>
      </c>
      <c r="L92" s="87">
        <f t="shared" si="5"/>
        <v>44</v>
      </c>
      <c r="M92" s="30"/>
      <c r="N92" s="30">
        <v>44</v>
      </c>
      <c r="O92" s="30">
        <v>21</v>
      </c>
      <c r="P92" s="30" t="s">
        <v>1828</v>
      </c>
    </row>
    <row r="93" spans="1:16" s="31" customFormat="1" ht="15.75" hidden="1" customHeight="1" x14ac:dyDescent="0.25">
      <c r="A93" s="24">
        <v>90</v>
      </c>
      <c r="B93" s="36" t="s">
        <v>902</v>
      </c>
      <c r="C93" s="32" t="s">
        <v>903</v>
      </c>
      <c r="D93" s="36" t="s">
        <v>298</v>
      </c>
      <c r="E93" s="32">
        <v>8</v>
      </c>
      <c r="F93" s="39" t="s">
        <v>321</v>
      </c>
      <c r="G93" s="32">
        <v>10</v>
      </c>
      <c r="H93" s="32">
        <v>9</v>
      </c>
      <c r="I93" s="46">
        <f t="shared" si="3"/>
        <v>50</v>
      </c>
      <c r="J93" s="46">
        <v>0.5</v>
      </c>
      <c r="K93" s="50">
        <f t="shared" si="4"/>
        <v>25</v>
      </c>
      <c r="L93" s="87">
        <f t="shared" si="5"/>
        <v>44</v>
      </c>
      <c r="M93" s="30"/>
      <c r="N93" s="30">
        <v>44</v>
      </c>
      <c r="O93" s="30">
        <v>21</v>
      </c>
      <c r="P93" s="30" t="s">
        <v>1828</v>
      </c>
    </row>
    <row r="94" spans="1:16" s="31" customFormat="1" ht="15.75" customHeight="1" x14ac:dyDescent="0.25">
      <c r="A94" s="24">
        <v>91</v>
      </c>
      <c r="B94" s="36" t="s">
        <v>984</v>
      </c>
      <c r="C94" s="32" t="s">
        <v>985</v>
      </c>
      <c r="D94" s="36" t="s">
        <v>1725</v>
      </c>
      <c r="E94" s="32">
        <v>8</v>
      </c>
      <c r="F94" s="39" t="s">
        <v>986</v>
      </c>
      <c r="G94" s="32">
        <v>12</v>
      </c>
      <c r="H94" s="32">
        <v>9.1</v>
      </c>
      <c r="I94" s="46">
        <f t="shared" si="3"/>
        <v>52</v>
      </c>
      <c r="J94" s="46">
        <v>0.52</v>
      </c>
      <c r="K94" s="50">
        <f t="shared" si="4"/>
        <v>23.125</v>
      </c>
      <c r="L94" s="87">
        <f t="shared" si="5"/>
        <v>44</v>
      </c>
      <c r="M94" s="30"/>
      <c r="N94" s="30">
        <v>44</v>
      </c>
      <c r="O94" s="30">
        <v>21</v>
      </c>
      <c r="P94" s="30" t="s">
        <v>1828</v>
      </c>
    </row>
    <row r="95" spans="1:16" s="31" customFormat="1" ht="15.75" hidden="1" customHeight="1" x14ac:dyDescent="0.25">
      <c r="A95" s="24">
        <v>92</v>
      </c>
      <c r="B95" s="51" t="s">
        <v>1738</v>
      </c>
      <c r="C95" s="32" t="s">
        <v>684</v>
      </c>
      <c r="D95" s="36" t="s">
        <v>19</v>
      </c>
      <c r="E95" s="52">
        <v>8</v>
      </c>
      <c r="F95" s="51" t="s">
        <v>50</v>
      </c>
      <c r="G95" s="32">
        <v>11</v>
      </c>
      <c r="H95" s="32">
        <v>9.6999999999999993</v>
      </c>
      <c r="I95" s="46">
        <f t="shared" si="3"/>
        <v>52</v>
      </c>
      <c r="J95" s="46">
        <v>0.52</v>
      </c>
      <c r="K95" s="50">
        <f t="shared" si="4"/>
        <v>23.125</v>
      </c>
      <c r="L95" s="87">
        <f t="shared" si="5"/>
        <v>44</v>
      </c>
      <c r="M95" s="30"/>
      <c r="N95" s="30">
        <v>44</v>
      </c>
      <c r="O95" s="30">
        <v>21</v>
      </c>
      <c r="P95" s="30" t="s">
        <v>1828</v>
      </c>
    </row>
    <row r="96" spans="1:16" s="31" customFormat="1" ht="15.75" hidden="1" customHeight="1" x14ac:dyDescent="0.25">
      <c r="A96" s="24">
        <v>93</v>
      </c>
      <c r="B96" s="36" t="s">
        <v>864</v>
      </c>
      <c r="C96" s="32" t="s">
        <v>865</v>
      </c>
      <c r="D96" s="36" t="s">
        <v>1723</v>
      </c>
      <c r="E96" s="32">
        <v>7</v>
      </c>
      <c r="F96" s="39" t="s">
        <v>835</v>
      </c>
      <c r="G96" s="32">
        <v>11</v>
      </c>
      <c r="H96" s="32">
        <v>10</v>
      </c>
      <c r="I96" s="46">
        <f t="shared" si="3"/>
        <v>52</v>
      </c>
      <c r="J96" s="46">
        <v>0.52</v>
      </c>
      <c r="K96" s="50">
        <f t="shared" si="4"/>
        <v>23.125</v>
      </c>
      <c r="L96" s="87">
        <f t="shared" si="5"/>
        <v>44</v>
      </c>
      <c r="M96" s="30"/>
      <c r="N96" s="30">
        <v>44</v>
      </c>
      <c r="O96" s="30">
        <v>21</v>
      </c>
      <c r="P96" s="30" t="s">
        <v>1828</v>
      </c>
    </row>
    <row r="97" spans="1:16" s="31" customFormat="1" ht="15.75" hidden="1" customHeight="1" x14ac:dyDescent="0.25">
      <c r="A97" s="24">
        <v>94</v>
      </c>
      <c r="B97" s="38" t="s">
        <v>848</v>
      </c>
      <c r="C97" s="32" t="s">
        <v>849</v>
      </c>
      <c r="D97" s="36" t="s">
        <v>823</v>
      </c>
      <c r="E97" s="32">
        <v>8</v>
      </c>
      <c r="F97" s="41" t="s">
        <v>850</v>
      </c>
      <c r="G97" s="32">
        <v>6</v>
      </c>
      <c r="H97" s="32">
        <v>4</v>
      </c>
      <c r="I97" s="46">
        <f t="shared" si="3"/>
        <v>41</v>
      </c>
      <c r="J97" s="46">
        <v>0.41</v>
      </c>
      <c r="K97" s="50">
        <f t="shared" si="4"/>
        <v>33.4375</v>
      </c>
      <c r="L97" s="87">
        <f t="shared" si="5"/>
        <v>43</v>
      </c>
      <c r="M97" s="30"/>
      <c r="N97" s="30">
        <v>43</v>
      </c>
      <c r="O97" s="30">
        <v>22</v>
      </c>
      <c r="P97" s="30" t="s">
        <v>1828</v>
      </c>
    </row>
    <row r="98" spans="1:16" s="31" customFormat="1" ht="15.75" hidden="1" customHeight="1" x14ac:dyDescent="0.25">
      <c r="A98" s="24">
        <v>95</v>
      </c>
      <c r="B98" s="60" t="s">
        <v>782</v>
      </c>
      <c r="C98" s="32" t="s">
        <v>783</v>
      </c>
      <c r="D98" s="36" t="s">
        <v>228</v>
      </c>
      <c r="E98" s="62">
        <v>8</v>
      </c>
      <c r="F98" s="56" t="s">
        <v>781</v>
      </c>
      <c r="G98" s="32">
        <v>4</v>
      </c>
      <c r="H98" s="32">
        <v>7</v>
      </c>
      <c r="I98" s="46">
        <f t="shared" si="3"/>
        <v>43</v>
      </c>
      <c r="J98" s="46">
        <v>0.43</v>
      </c>
      <c r="K98" s="50">
        <f t="shared" si="4"/>
        <v>31.5625</v>
      </c>
      <c r="L98" s="87">
        <f t="shared" si="5"/>
        <v>43</v>
      </c>
      <c r="M98" s="30"/>
      <c r="N98" s="30">
        <v>43</v>
      </c>
      <c r="O98" s="30">
        <v>22</v>
      </c>
      <c r="P98" s="30" t="s">
        <v>1828</v>
      </c>
    </row>
    <row r="99" spans="1:16" s="31" customFormat="1" ht="15.75" hidden="1" customHeight="1" x14ac:dyDescent="0.25">
      <c r="A99" s="24">
        <v>96</v>
      </c>
      <c r="B99" s="38" t="s">
        <v>809</v>
      </c>
      <c r="C99" s="32" t="s">
        <v>810</v>
      </c>
      <c r="D99" s="36" t="s">
        <v>221</v>
      </c>
      <c r="E99" s="32">
        <v>8</v>
      </c>
      <c r="F99" s="41" t="s">
        <v>222</v>
      </c>
      <c r="G99" s="32">
        <v>6</v>
      </c>
      <c r="H99" s="32">
        <v>5</v>
      </c>
      <c r="I99" s="46">
        <f t="shared" si="3"/>
        <v>43</v>
      </c>
      <c r="J99" s="46">
        <v>0.43</v>
      </c>
      <c r="K99" s="50">
        <f t="shared" si="4"/>
        <v>31.5625</v>
      </c>
      <c r="L99" s="87">
        <f t="shared" si="5"/>
        <v>43</v>
      </c>
      <c r="M99" s="30"/>
      <c r="N99" s="30">
        <v>43</v>
      </c>
      <c r="O99" s="30">
        <v>22</v>
      </c>
      <c r="P99" s="30" t="s">
        <v>1828</v>
      </c>
    </row>
    <row r="100" spans="1:16" s="31" customFormat="1" ht="15.75" hidden="1" customHeight="1" x14ac:dyDescent="0.25">
      <c r="A100" s="24">
        <v>97</v>
      </c>
      <c r="B100" s="40" t="s">
        <v>1012</v>
      </c>
      <c r="C100" s="78" t="s">
        <v>1013</v>
      </c>
      <c r="D100" s="43" t="s">
        <v>1765</v>
      </c>
      <c r="E100" s="27">
        <v>8</v>
      </c>
      <c r="F100" s="22" t="s">
        <v>1008</v>
      </c>
      <c r="G100" s="32">
        <v>4</v>
      </c>
      <c r="H100" s="32">
        <v>7</v>
      </c>
      <c r="I100" s="46">
        <f t="shared" si="3"/>
        <v>43</v>
      </c>
      <c r="J100" s="46">
        <v>0.43</v>
      </c>
      <c r="K100" s="50">
        <f t="shared" si="4"/>
        <v>31.5625</v>
      </c>
      <c r="L100" s="87">
        <f t="shared" si="5"/>
        <v>43</v>
      </c>
      <c r="M100" s="30"/>
      <c r="N100" s="30">
        <v>43</v>
      </c>
      <c r="O100" s="30">
        <v>23</v>
      </c>
      <c r="P100" s="30" t="s">
        <v>1828</v>
      </c>
    </row>
    <row r="101" spans="1:16" s="31" customFormat="1" ht="15.75" hidden="1" customHeight="1" x14ac:dyDescent="0.25">
      <c r="A101" s="24">
        <v>98</v>
      </c>
      <c r="B101" s="56" t="s">
        <v>954</v>
      </c>
      <c r="C101" s="32" t="s">
        <v>955</v>
      </c>
      <c r="D101" s="36" t="s">
        <v>338</v>
      </c>
      <c r="E101" s="32">
        <v>8</v>
      </c>
      <c r="F101" s="39" t="s">
        <v>339</v>
      </c>
      <c r="G101" s="44">
        <v>9</v>
      </c>
      <c r="H101" s="32">
        <v>5</v>
      </c>
      <c r="I101" s="46">
        <f t="shared" si="3"/>
        <v>46</v>
      </c>
      <c r="J101" s="46">
        <v>0.46</v>
      </c>
      <c r="K101" s="50">
        <f t="shared" si="4"/>
        <v>28.75</v>
      </c>
      <c r="L101" s="87">
        <f t="shared" si="5"/>
        <v>43</v>
      </c>
      <c r="M101" s="30"/>
      <c r="N101" s="30">
        <v>43</v>
      </c>
      <c r="O101" s="30">
        <v>23</v>
      </c>
      <c r="P101" s="30" t="s">
        <v>1828</v>
      </c>
    </row>
    <row r="102" spans="1:16" s="31" customFormat="1" ht="15.75" hidden="1" customHeight="1" x14ac:dyDescent="0.25">
      <c r="A102" s="24">
        <v>99</v>
      </c>
      <c r="B102" s="36" t="s">
        <v>1127</v>
      </c>
      <c r="C102" s="32" t="s">
        <v>1128</v>
      </c>
      <c r="D102" s="36" t="s">
        <v>1125</v>
      </c>
      <c r="E102" s="32">
        <v>7</v>
      </c>
      <c r="F102" s="39" t="s">
        <v>1126</v>
      </c>
      <c r="G102" s="32">
        <v>8</v>
      </c>
      <c r="H102" s="32">
        <v>6</v>
      </c>
      <c r="I102" s="46">
        <f t="shared" si="3"/>
        <v>46</v>
      </c>
      <c r="J102" s="46">
        <v>0.46</v>
      </c>
      <c r="K102" s="50">
        <f t="shared" si="4"/>
        <v>28.75</v>
      </c>
      <c r="L102" s="87">
        <f t="shared" si="5"/>
        <v>43</v>
      </c>
      <c r="M102" s="30"/>
      <c r="N102" s="30">
        <v>43</v>
      </c>
      <c r="O102" s="30">
        <v>23</v>
      </c>
      <c r="P102" s="30" t="s">
        <v>1828</v>
      </c>
    </row>
    <row r="103" spans="1:16" s="31" customFormat="1" ht="15.75" hidden="1" customHeight="1" x14ac:dyDescent="0.25">
      <c r="A103" s="24">
        <v>100</v>
      </c>
      <c r="B103" s="51" t="s">
        <v>678</v>
      </c>
      <c r="C103" s="32" t="s">
        <v>679</v>
      </c>
      <c r="D103" s="36" t="s">
        <v>19</v>
      </c>
      <c r="E103" s="52">
        <v>8</v>
      </c>
      <c r="F103" s="51" t="s">
        <v>50</v>
      </c>
      <c r="G103" s="32">
        <v>10</v>
      </c>
      <c r="H103" s="32">
        <v>9</v>
      </c>
      <c r="I103" s="46">
        <f t="shared" si="3"/>
        <v>51</v>
      </c>
      <c r="J103" s="46">
        <v>0.51</v>
      </c>
      <c r="K103" s="50">
        <f t="shared" si="4"/>
        <v>24.0625</v>
      </c>
      <c r="L103" s="87">
        <f t="shared" si="5"/>
        <v>43</v>
      </c>
      <c r="M103" s="30"/>
      <c r="N103" s="30">
        <v>43</v>
      </c>
      <c r="O103" s="30">
        <v>23</v>
      </c>
      <c r="P103" s="30" t="s">
        <v>1828</v>
      </c>
    </row>
    <row r="104" spans="1:16" s="31" customFormat="1" ht="15.75" hidden="1" customHeight="1" x14ac:dyDescent="0.25">
      <c r="A104" s="24">
        <v>101</v>
      </c>
      <c r="B104" s="38" t="s">
        <v>982</v>
      </c>
      <c r="C104" s="32" t="s">
        <v>983</v>
      </c>
      <c r="D104" s="36" t="s">
        <v>349</v>
      </c>
      <c r="E104" s="32">
        <v>7</v>
      </c>
      <c r="F104" s="41" t="s">
        <v>350</v>
      </c>
      <c r="G104" s="35">
        <v>11</v>
      </c>
      <c r="H104" s="35">
        <v>8</v>
      </c>
      <c r="I104" s="46">
        <f t="shared" si="3"/>
        <v>51</v>
      </c>
      <c r="J104" s="48">
        <v>0.51</v>
      </c>
      <c r="K104" s="50">
        <f t="shared" si="4"/>
        <v>24.0625</v>
      </c>
      <c r="L104" s="87">
        <f t="shared" si="5"/>
        <v>43</v>
      </c>
      <c r="M104" s="30"/>
      <c r="N104" s="30">
        <v>43</v>
      </c>
      <c r="O104" s="30">
        <v>23</v>
      </c>
      <c r="P104" s="30" t="s">
        <v>1828</v>
      </c>
    </row>
    <row r="105" spans="1:16" s="31" customFormat="1" ht="15.75" hidden="1" customHeight="1" x14ac:dyDescent="0.25">
      <c r="A105" s="24">
        <v>102</v>
      </c>
      <c r="B105" s="56" t="s">
        <v>840</v>
      </c>
      <c r="C105" s="32" t="s">
        <v>841</v>
      </c>
      <c r="D105" s="36" t="s">
        <v>228</v>
      </c>
      <c r="E105" s="62">
        <v>8</v>
      </c>
      <c r="F105" s="56" t="s">
        <v>776</v>
      </c>
      <c r="G105" s="32">
        <v>5</v>
      </c>
      <c r="H105" s="32">
        <v>6</v>
      </c>
      <c r="I105" s="46">
        <f t="shared" si="3"/>
        <v>44</v>
      </c>
      <c r="J105" s="46">
        <v>0.44</v>
      </c>
      <c r="K105" s="50">
        <f t="shared" si="4"/>
        <v>30.625</v>
      </c>
      <c r="L105" s="87">
        <f t="shared" si="5"/>
        <v>42</v>
      </c>
      <c r="M105" s="30"/>
      <c r="N105" s="30">
        <v>42</v>
      </c>
      <c r="O105" s="30">
        <v>24</v>
      </c>
      <c r="P105" s="30" t="s">
        <v>1828</v>
      </c>
    </row>
    <row r="106" spans="1:16" s="31" customFormat="1" ht="15.75" hidden="1" customHeight="1" x14ac:dyDescent="0.25">
      <c r="A106" s="24">
        <v>103</v>
      </c>
      <c r="B106" s="56" t="s">
        <v>777</v>
      </c>
      <c r="C106" s="32" t="s">
        <v>778</v>
      </c>
      <c r="D106" s="36" t="s">
        <v>228</v>
      </c>
      <c r="E106" s="62">
        <v>7</v>
      </c>
      <c r="F106" s="56" t="s">
        <v>776</v>
      </c>
      <c r="G106" s="32">
        <v>7</v>
      </c>
      <c r="H106" s="32">
        <v>6</v>
      </c>
      <c r="I106" s="46">
        <f t="shared" si="3"/>
        <v>46</v>
      </c>
      <c r="J106" s="46">
        <v>0.46</v>
      </c>
      <c r="K106" s="50">
        <f t="shared" si="4"/>
        <v>28.75</v>
      </c>
      <c r="L106" s="87">
        <f t="shared" si="5"/>
        <v>42</v>
      </c>
      <c r="M106" s="30"/>
      <c r="N106" s="30">
        <v>42</v>
      </c>
      <c r="O106" s="30">
        <v>24</v>
      </c>
      <c r="P106" s="30" t="s">
        <v>1828</v>
      </c>
    </row>
    <row r="107" spans="1:16" s="31" customFormat="1" ht="15.75" hidden="1" customHeight="1" x14ac:dyDescent="0.25">
      <c r="A107" s="24">
        <v>104</v>
      </c>
      <c r="B107" s="56" t="s">
        <v>836</v>
      </c>
      <c r="C107" s="32" t="s">
        <v>837</v>
      </c>
      <c r="D107" s="36" t="s">
        <v>228</v>
      </c>
      <c r="E107" s="63">
        <v>8</v>
      </c>
      <c r="F107" s="56" t="s">
        <v>781</v>
      </c>
      <c r="G107" s="32">
        <v>9</v>
      </c>
      <c r="H107" s="32">
        <v>6</v>
      </c>
      <c r="I107" s="46">
        <f t="shared" si="3"/>
        <v>48</v>
      </c>
      <c r="J107" s="46">
        <v>0.48</v>
      </c>
      <c r="K107" s="50">
        <f t="shared" si="4"/>
        <v>26.875</v>
      </c>
      <c r="L107" s="87">
        <f t="shared" si="5"/>
        <v>42</v>
      </c>
      <c r="M107" s="30"/>
      <c r="N107" s="30">
        <v>42</v>
      </c>
      <c r="O107" s="30">
        <v>24</v>
      </c>
      <c r="P107" s="30" t="s">
        <v>1828</v>
      </c>
    </row>
    <row r="108" spans="1:16" s="31" customFormat="1" ht="15.75" hidden="1" customHeight="1" x14ac:dyDescent="0.25">
      <c r="A108" s="24">
        <v>105</v>
      </c>
      <c r="B108" s="36" t="s">
        <v>825</v>
      </c>
      <c r="C108" s="32" t="s">
        <v>826</v>
      </c>
      <c r="D108" s="36" t="s">
        <v>823</v>
      </c>
      <c r="E108" s="32">
        <v>7</v>
      </c>
      <c r="F108" s="39" t="s">
        <v>824</v>
      </c>
      <c r="G108" s="32">
        <v>3</v>
      </c>
      <c r="H108" s="32">
        <v>6</v>
      </c>
      <c r="I108" s="46">
        <f t="shared" si="3"/>
        <v>43</v>
      </c>
      <c r="J108" s="46">
        <v>0.43</v>
      </c>
      <c r="K108" s="50">
        <f t="shared" si="4"/>
        <v>31.5625</v>
      </c>
      <c r="L108" s="87">
        <f t="shared" si="5"/>
        <v>41</v>
      </c>
      <c r="M108" s="30"/>
      <c r="N108" s="30">
        <v>41</v>
      </c>
      <c r="O108" s="30">
        <v>25</v>
      </c>
      <c r="P108" s="30" t="s">
        <v>1828</v>
      </c>
    </row>
    <row r="109" spans="1:16" s="31" customFormat="1" ht="15.75" hidden="1" customHeight="1" x14ac:dyDescent="0.25">
      <c r="A109" s="24">
        <v>106</v>
      </c>
      <c r="B109" s="53" t="s">
        <v>642</v>
      </c>
      <c r="C109" s="32" t="s">
        <v>643</v>
      </c>
      <c r="D109" s="36" t="s">
        <v>19</v>
      </c>
      <c r="E109" s="16">
        <v>7</v>
      </c>
      <c r="F109" s="53" t="s">
        <v>639</v>
      </c>
      <c r="G109" s="32">
        <v>4</v>
      </c>
      <c r="H109" s="32">
        <v>8</v>
      </c>
      <c r="I109" s="46">
        <f t="shared" si="3"/>
        <v>46</v>
      </c>
      <c r="J109" s="46">
        <v>0.46</v>
      </c>
      <c r="K109" s="50">
        <f t="shared" si="4"/>
        <v>28.75</v>
      </c>
      <c r="L109" s="87">
        <f t="shared" si="5"/>
        <v>41</v>
      </c>
      <c r="M109" s="30"/>
      <c r="N109" s="30">
        <v>41</v>
      </c>
      <c r="O109" s="30">
        <v>25</v>
      </c>
      <c r="P109" s="30" t="s">
        <v>1828</v>
      </c>
    </row>
    <row r="110" spans="1:16" s="31" customFormat="1" ht="15.75" hidden="1" customHeight="1" x14ac:dyDescent="0.25">
      <c r="A110" s="24">
        <v>107</v>
      </c>
      <c r="B110" s="51" t="s">
        <v>682</v>
      </c>
      <c r="C110" s="32" t="s">
        <v>683</v>
      </c>
      <c r="D110" s="36" t="s">
        <v>19</v>
      </c>
      <c r="E110" s="52">
        <v>8</v>
      </c>
      <c r="F110" s="51" t="s">
        <v>50</v>
      </c>
      <c r="G110" s="32">
        <v>6</v>
      </c>
      <c r="H110" s="32">
        <v>9.4</v>
      </c>
      <c r="I110" s="46">
        <f t="shared" si="3"/>
        <v>49</v>
      </c>
      <c r="J110" s="46">
        <v>0.49</v>
      </c>
      <c r="K110" s="50">
        <f t="shared" si="4"/>
        <v>25.9375</v>
      </c>
      <c r="L110" s="87">
        <f t="shared" si="5"/>
        <v>41</v>
      </c>
      <c r="M110" s="30"/>
      <c r="N110" s="30">
        <v>41</v>
      </c>
      <c r="O110" s="30">
        <v>25</v>
      </c>
      <c r="P110" s="30" t="s">
        <v>1828</v>
      </c>
    </row>
    <row r="111" spans="1:16" s="31" customFormat="1" ht="15.75" hidden="1" customHeight="1" x14ac:dyDescent="0.25">
      <c r="A111" s="24">
        <v>108</v>
      </c>
      <c r="B111" s="53" t="s">
        <v>662</v>
      </c>
      <c r="C111" s="32" t="s">
        <v>663</v>
      </c>
      <c r="D111" s="36" t="s">
        <v>19</v>
      </c>
      <c r="E111" s="16">
        <v>7</v>
      </c>
      <c r="F111" s="53" t="s">
        <v>639</v>
      </c>
      <c r="G111" s="32">
        <v>7</v>
      </c>
      <c r="H111" s="32">
        <v>8.5</v>
      </c>
      <c r="I111" s="46">
        <f t="shared" si="3"/>
        <v>50</v>
      </c>
      <c r="J111" s="46">
        <v>0.5</v>
      </c>
      <c r="K111" s="50">
        <f t="shared" si="4"/>
        <v>25</v>
      </c>
      <c r="L111" s="87">
        <f t="shared" si="5"/>
        <v>41</v>
      </c>
      <c r="M111" s="30"/>
      <c r="N111" s="30">
        <v>41</v>
      </c>
      <c r="O111" s="30">
        <v>25</v>
      </c>
      <c r="P111" s="30" t="s">
        <v>1828</v>
      </c>
    </row>
    <row r="112" spans="1:16" s="31" customFormat="1" ht="15.75" hidden="1" customHeight="1" x14ac:dyDescent="0.25">
      <c r="A112" s="24">
        <v>109</v>
      </c>
      <c r="B112" s="39" t="s">
        <v>970</v>
      </c>
      <c r="C112" s="78" t="s">
        <v>971</v>
      </c>
      <c r="D112" s="43" t="s">
        <v>1731</v>
      </c>
      <c r="E112" s="27">
        <v>7</v>
      </c>
      <c r="F112" s="21" t="s">
        <v>613</v>
      </c>
      <c r="G112" s="32">
        <v>9</v>
      </c>
      <c r="H112" s="32">
        <v>8</v>
      </c>
      <c r="I112" s="46">
        <f t="shared" si="3"/>
        <v>51</v>
      </c>
      <c r="J112" s="46">
        <v>0.51</v>
      </c>
      <c r="K112" s="50">
        <f t="shared" si="4"/>
        <v>24.0625</v>
      </c>
      <c r="L112" s="87">
        <f t="shared" si="5"/>
        <v>41</v>
      </c>
      <c r="M112" s="30"/>
      <c r="N112" s="30">
        <v>41</v>
      </c>
      <c r="O112" s="30">
        <v>25</v>
      </c>
      <c r="P112" s="30" t="s">
        <v>1828</v>
      </c>
    </row>
    <row r="113" spans="1:16" s="31" customFormat="1" ht="15.75" customHeight="1" x14ac:dyDescent="0.25">
      <c r="A113" s="24">
        <v>110</v>
      </c>
      <c r="B113" s="36" t="s">
        <v>989</v>
      </c>
      <c r="C113" s="32" t="s">
        <v>990</v>
      </c>
      <c r="D113" s="36" t="s">
        <v>1725</v>
      </c>
      <c r="E113" s="32">
        <v>8</v>
      </c>
      <c r="F113" s="39" t="s">
        <v>986</v>
      </c>
      <c r="G113" s="35">
        <v>11</v>
      </c>
      <c r="H113" s="35">
        <v>8.3000000000000007</v>
      </c>
      <c r="I113" s="46">
        <f t="shared" si="3"/>
        <v>54</v>
      </c>
      <c r="J113" s="48">
        <v>0.54</v>
      </c>
      <c r="K113" s="50">
        <f t="shared" si="4"/>
        <v>21.25</v>
      </c>
      <c r="L113" s="87">
        <f t="shared" si="5"/>
        <v>41</v>
      </c>
      <c r="M113" s="30"/>
      <c r="N113" s="30">
        <v>41</v>
      </c>
      <c r="O113" s="30">
        <v>25</v>
      </c>
      <c r="P113" s="30" t="s">
        <v>1828</v>
      </c>
    </row>
    <row r="114" spans="1:16" s="31" customFormat="1" ht="15.75" hidden="1" customHeight="1" x14ac:dyDescent="0.25">
      <c r="A114" s="24">
        <v>111</v>
      </c>
      <c r="B114" s="38" t="s">
        <v>739</v>
      </c>
      <c r="C114" s="32" t="s">
        <v>740</v>
      </c>
      <c r="D114" s="36" t="s">
        <v>140</v>
      </c>
      <c r="E114" s="32">
        <v>8</v>
      </c>
      <c r="F114" s="41" t="s">
        <v>145</v>
      </c>
      <c r="G114" s="32">
        <v>13</v>
      </c>
      <c r="H114" s="32">
        <v>10</v>
      </c>
      <c r="I114" s="46">
        <f t="shared" si="3"/>
        <v>56.999999999999993</v>
      </c>
      <c r="J114" s="46">
        <v>0.56999999999999995</v>
      </c>
      <c r="K114" s="50">
        <f t="shared" si="4"/>
        <v>18.437500000000007</v>
      </c>
      <c r="L114" s="87">
        <f t="shared" si="5"/>
        <v>41</v>
      </c>
      <c r="M114" s="30"/>
      <c r="N114" s="30">
        <v>41</v>
      </c>
      <c r="O114" s="30">
        <v>25</v>
      </c>
      <c r="P114" s="30" t="s">
        <v>1828</v>
      </c>
    </row>
    <row r="115" spans="1:16" s="31" customFormat="1" ht="15.75" hidden="1" customHeight="1" x14ac:dyDescent="0.25">
      <c r="A115" s="24">
        <v>112</v>
      </c>
      <c r="B115" s="36" t="s">
        <v>919</v>
      </c>
      <c r="C115" s="32" t="s">
        <v>920</v>
      </c>
      <c r="D115" s="36" t="s">
        <v>326</v>
      </c>
      <c r="E115" s="32">
        <v>7</v>
      </c>
      <c r="F115" s="39" t="s">
        <v>327</v>
      </c>
      <c r="G115" s="32">
        <v>16</v>
      </c>
      <c r="H115" s="32">
        <v>8.5</v>
      </c>
      <c r="I115" s="46">
        <f t="shared" si="3"/>
        <v>59</v>
      </c>
      <c r="J115" s="46">
        <v>0.59</v>
      </c>
      <c r="K115" s="50">
        <f t="shared" si="4"/>
        <v>16.5625</v>
      </c>
      <c r="L115" s="87">
        <f t="shared" si="5"/>
        <v>41</v>
      </c>
      <c r="M115" s="30"/>
      <c r="N115" s="30">
        <v>41</v>
      </c>
      <c r="O115" s="30">
        <v>25</v>
      </c>
      <c r="P115" s="30" t="s">
        <v>1828</v>
      </c>
    </row>
    <row r="116" spans="1:16" s="31" customFormat="1" ht="15.75" hidden="1" customHeight="1" x14ac:dyDescent="0.25">
      <c r="A116" s="24">
        <v>113</v>
      </c>
      <c r="B116" s="53" t="s">
        <v>660</v>
      </c>
      <c r="C116" s="32" t="s">
        <v>661</v>
      </c>
      <c r="D116" s="36" t="s">
        <v>19</v>
      </c>
      <c r="E116" s="16">
        <v>7</v>
      </c>
      <c r="F116" s="53" t="s">
        <v>639</v>
      </c>
      <c r="G116" s="32">
        <v>3</v>
      </c>
      <c r="H116" s="32">
        <v>8.6999999999999993</v>
      </c>
      <c r="I116" s="46">
        <f t="shared" si="3"/>
        <v>46</v>
      </c>
      <c r="J116" s="46">
        <v>0.46</v>
      </c>
      <c r="K116" s="50">
        <f t="shared" si="4"/>
        <v>28.75</v>
      </c>
      <c r="L116" s="87">
        <f t="shared" si="5"/>
        <v>40</v>
      </c>
      <c r="M116" s="30"/>
      <c r="N116" s="30">
        <v>40</v>
      </c>
      <c r="O116" s="30">
        <v>26</v>
      </c>
      <c r="P116" s="30" t="s">
        <v>1828</v>
      </c>
    </row>
    <row r="117" spans="1:16" s="31" customFormat="1" ht="15.75" hidden="1" customHeight="1" x14ac:dyDescent="0.25">
      <c r="A117" s="24">
        <v>114</v>
      </c>
      <c r="B117" s="56" t="s">
        <v>813</v>
      </c>
      <c r="C117" s="32" t="s">
        <v>814</v>
      </c>
      <c r="D117" s="36" t="s">
        <v>228</v>
      </c>
      <c r="E117" s="62">
        <v>7</v>
      </c>
      <c r="F117" s="56" t="s">
        <v>771</v>
      </c>
      <c r="G117" s="32">
        <v>17</v>
      </c>
      <c r="H117" s="32">
        <v>8</v>
      </c>
      <c r="I117" s="46">
        <f t="shared" si="3"/>
        <v>61</v>
      </c>
      <c r="J117" s="46">
        <v>1.01</v>
      </c>
      <c r="K117" s="50">
        <f t="shared" si="4"/>
        <v>14.6875</v>
      </c>
      <c r="L117" s="87">
        <f t="shared" si="5"/>
        <v>40</v>
      </c>
      <c r="M117" s="30"/>
      <c r="N117" s="30">
        <v>40</v>
      </c>
      <c r="O117" s="30">
        <v>26</v>
      </c>
      <c r="P117" s="30" t="s">
        <v>1828</v>
      </c>
    </row>
    <row r="118" spans="1:16" s="31" customFormat="1" ht="15.75" hidden="1" customHeight="1" x14ac:dyDescent="0.25">
      <c r="A118" s="24">
        <v>115</v>
      </c>
      <c r="B118" s="36" t="s">
        <v>751</v>
      </c>
      <c r="C118" s="32" t="s">
        <v>752</v>
      </c>
      <c r="D118" s="36" t="s">
        <v>140</v>
      </c>
      <c r="E118" s="32">
        <v>8</v>
      </c>
      <c r="F118" s="39" t="s">
        <v>750</v>
      </c>
      <c r="G118" s="32">
        <v>21</v>
      </c>
      <c r="H118" s="32">
        <v>9</v>
      </c>
      <c r="I118" s="46">
        <f t="shared" si="3"/>
        <v>68</v>
      </c>
      <c r="J118" s="46">
        <v>1.08</v>
      </c>
      <c r="K118" s="50">
        <f t="shared" si="4"/>
        <v>10</v>
      </c>
      <c r="L118" s="87">
        <f t="shared" si="5"/>
        <v>40</v>
      </c>
      <c r="M118" s="30"/>
      <c r="N118" s="30">
        <v>40</v>
      </c>
      <c r="O118" s="30">
        <v>26</v>
      </c>
      <c r="P118" s="30" t="s">
        <v>1828</v>
      </c>
    </row>
    <row r="119" spans="1:16" s="31" customFormat="1" ht="15.75" hidden="1" customHeight="1" x14ac:dyDescent="0.25">
      <c r="A119" s="24">
        <v>116</v>
      </c>
      <c r="B119" s="53" t="s">
        <v>656</v>
      </c>
      <c r="C119" s="32" t="s">
        <v>657</v>
      </c>
      <c r="D119" s="36" t="s">
        <v>19</v>
      </c>
      <c r="E119" s="16">
        <v>7</v>
      </c>
      <c r="F119" s="53" t="s">
        <v>639</v>
      </c>
      <c r="G119" s="32">
        <v>3</v>
      </c>
      <c r="H119" s="32">
        <v>7.3</v>
      </c>
      <c r="I119" s="46">
        <f t="shared" si="3"/>
        <v>46</v>
      </c>
      <c r="J119" s="46">
        <v>0.46</v>
      </c>
      <c r="K119" s="50">
        <f t="shared" si="4"/>
        <v>28.75</v>
      </c>
      <c r="L119" s="87">
        <f t="shared" si="5"/>
        <v>39</v>
      </c>
      <c r="M119" s="30"/>
      <c r="N119" s="30">
        <v>39</v>
      </c>
      <c r="O119" s="30">
        <v>27</v>
      </c>
      <c r="P119" s="30" t="s">
        <v>1828</v>
      </c>
    </row>
    <row r="120" spans="1:16" s="31" customFormat="1" ht="15.75" hidden="1" customHeight="1" x14ac:dyDescent="0.25">
      <c r="A120" s="24">
        <v>117</v>
      </c>
      <c r="B120" s="38" t="s">
        <v>1070</v>
      </c>
      <c r="C120" s="32" t="s">
        <v>1071</v>
      </c>
      <c r="D120" s="36" t="s">
        <v>997</v>
      </c>
      <c r="E120" s="32">
        <v>8</v>
      </c>
      <c r="F120" s="41" t="s">
        <v>1069</v>
      </c>
      <c r="G120" s="35">
        <v>3</v>
      </c>
      <c r="H120" s="35">
        <v>8</v>
      </c>
      <c r="I120" s="46">
        <f t="shared" si="3"/>
        <v>47</v>
      </c>
      <c r="J120" s="48">
        <v>0.47</v>
      </c>
      <c r="K120" s="50">
        <f t="shared" si="4"/>
        <v>27.8125</v>
      </c>
      <c r="L120" s="87">
        <f t="shared" si="5"/>
        <v>39</v>
      </c>
      <c r="M120" s="30"/>
      <c r="N120" s="30">
        <v>39</v>
      </c>
      <c r="O120" s="30">
        <v>27</v>
      </c>
      <c r="P120" s="30" t="s">
        <v>1828</v>
      </c>
    </row>
    <row r="121" spans="1:16" s="31" customFormat="1" ht="15.75" hidden="1" customHeight="1" x14ac:dyDescent="0.25">
      <c r="A121" s="24">
        <v>118</v>
      </c>
      <c r="B121" s="53" t="s">
        <v>666</v>
      </c>
      <c r="C121" s="32" t="s">
        <v>667</v>
      </c>
      <c r="D121" s="36" t="s">
        <v>19</v>
      </c>
      <c r="E121" s="16">
        <v>8</v>
      </c>
      <c r="F121" s="53" t="s">
        <v>50</v>
      </c>
      <c r="G121" s="32">
        <v>6</v>
      </c>
      <c r="H121" s="32">
        <v>9.1999999999999993</v>
      </c>
      <c r="I121" s="46">
        <f t="shared" si="3"/>
        <v>51</v>
      </c>
      <c r="J121" s="46">
        <v>0.51</v>
      </c>
      <c r="K121" s="50">
        <f t="shared" si="4"/>
        <v>24.0625</v>
      </c>
      <c r="L121" s="87">
        <f t="shared" si="5"/>
        <v>39</v>
      </c>
      <c r="M121" s="30"/>
      <c r="N121" s="30">
        <v>39</v>
      </c>
      <c r="O121" s="30">
        <v>27</v>
      </c>
      <c r="P121" s="30" t="s">
        <v>1828</v>
      </c>
    </row>
    <row r="122" spans="1:16" s="31" customFormat="1" ht="15.75" hidden="1" customHeight="1" x14ac:dyDescent="0.25">
      <c r="A122" s="24">
        <v>119</v>
      </c>
      <c r="B122" s="56" t="s">
        <v>844</v>
      </c>
      <c r="C122" s="32" t="s">
        <v>845</v>
      </c>
      <c r="D122" s="36" t="s">
        <v>228</v>
      </c>
      <c r="E122" s="62">
        <v>8</v>
      </c>
      <c r="F122" s="56" t="s">
        <v>781</v>
      </c>
      <c r="G122" s="32">
        <v>6</v>
      </c>
      <c r="H122" s="32">
        <v>8.5</v>
      </c>
      <c r="I122" s="46">
        <f t="shared" si="3"/>
        <v>51</v>
      </c>
      <c r="J122" s="46">
        <v>0.51</v>
      </c>
      <c r="K122" s="50">
        <f t="shared" si="4"/>
        <v>24.0625</v>
      </c>
      <c r="L122" s="87">
        <f t="shared" si="5"/>
        <v>39</v>
      </c>
      <c r="M122" s="30"/>
      <c r="N122" s="30">
        <v>39</v>
      </c>
      <c r="O122" s="30">
        <v>27</v>
      </c>
      <c r="P122" s="30" t="s">
        <v>1828</v>
      </c>
    </row>
    <row r="123" spans="1:16" s="31" customFormat="1" ht="15.75" hidden="1" customHeight="1" x14ac:dyDescent="0.25">
      <c r="A123" s="24">
        <v>120</v>
      </c>
      <c r="B123" s="36" t="s">
        <v>995</v>
      </c>
      <c r="C123" s="32" t="s">
        <v>996</v>
      </c>
      <c r="D123" s="36" t="s">
        <v>997</v>
      </c>
      <c r="E123" s="32">
        <v>7</v>
      </c>
      <c r="F123" s="39" t="s">
        <v>998</v>
      </c>
      <c r="G123" s="32">
        <v>11</v>
      </c>
      <c r="H123" s="32">
        <v>7</v>
      </c>
      <c r="I123" s="46">
        <f t="shared" si="3"/>
        <v>54</v>
      </c>
      <c r="J123" s="46">
        <v>0.54</v>
      </c>
      <c r="K123" s="50">
        <f t="shared" si="4"/>
        <v>21.25</v>
      </c>
      <c r="L123" s="87">
        <f t="shared" si="5"/>
        <v>39</v>
      </c>
      <c r="M123" s="30"/>
      <c r="N123" s="30">
        <v>39</v>
      </c>
      <c r="O123" s="30">
        <v>27</v>
      </c>
      <c r="P123" s="30" t="s">
        <v>1828</v>
      </c>
    </row>
    <row r="124" spans="1:16" s="31" customFormat="1" ht="15.75" hidden="1" customHeight="1" x14ac:dyDescent="0.25">
      <c r="A124" s="24">
        <v>121</v>
      </c>
      <c r="B124" s="23" t="s">
        <v>1189</v>
      </c>
      <c r="C124" s="12" t="s">
        <v>1190</v>
      </c>
      <c r="D124" s="23" t="s">
        <v>1731</v>
      </c>
      <c r="E124" s="27">
        <v>8</v>
      </c>
      <c r="F124" s="21" t="s">
        <v>613</v>
      </c>
      <c r="G124" s="32">
        <v>0</v>
      </c>
      <c r="H124" s="32">
        <v>8.8000000000000007</v>
      </c>
      <c r="I124" s="46">
        <f t="shared" si="3"/>
        <v>46</v>
      </c>
      <c r="J124" s="46">
        <v>0.46</v>
      </c>
      <c r="K124" s="50">
        <f t="shared" si="4"/>
        <v>28.75</v>
      </c>
      <c r="L124" s="87">
        <f t="shared" si="5"/>
        <v>38</v>
      </c>
      <c r="M124" s="30"/>
      <c r="N124" s="30">
        <v>38</v>
      </c>
      <c r="O124" s="30">
        <v>28</v>
      </c>
      <c r="P124" s="30" t="s">
        <v>1828</v>
      </c>
    </row>
    <row r="125" spans="1:16" s="31" customFormat="1" ht="15.75" hidden="1" customHeight="1" x14ac:dyDescent="0.25">
      <c r="A125" s="24">
        <v>122</v>
      </c>
      <c r="B125" s="51" t="s">
        <v>1739</v>
      </c>
      <c r="C125" s="32" t="s">
        <v>691</v>
      </c>
      <c r="D125" s="36" t="s">
        <v>19</v>
      </c>
      <c r="E125" s="52">
        <v>8</v>
      </c>
      <c r="F125" s="51" t="s">
        <v>50</v>
      </c>
      <c r="G125" s="32">
        <v>5</v>
      </c>
      <c r="H125" s="32">
        <v>9.1999999999999993</v>
      </c>
      <c r="I125" s="46">
        <f t="shared" si="3"/>
        <v>51</v>
      </c>
      <c r="J125" s="46">
        <v>0.51</v>
      </c>
      <c r="K125" s="50">
        <f t="shared" si="4"/>
        <v>24.0625</v>
      </c>
      <c r="L125" s="87">
        <f t="shared" si="5"/>
        <v>38</v>
      </c>
      <c r="M125" s="30"/>
      <c r="N125" s="30">
        <v>38</v>
      </c>
      <c r="O125" s="30">
        <v>28</v>
      </c>
      <c r="P125" s="30" t="s">
        <v>1828</v>
      </c>
    </row>
    <row r="126" spans="1:16" s="31" customFormat="1" ht="15.75" hidden="1" customHeight="1" x14ac:dyDescent="0.25">
      <c r="A126" s="24">
        <v>123</v>
      </c>
      <c r="B126" s="53" t="s">
        <v>652</v>
      </c>
      <c r="C126" s="32" t="s">
        <v>653</v>
      </c>
      <c r="D126" s="36" t="s">
        <v>19</v>
      </c>
      <c r="E126" s="16">
        <v>7</v>
      </c>
      <c r="F126" s="53" t="s">
        <v>639</v>
      </c>
      <c r="G126" s="32">
        <v>6</v>
      </c>
      <c r="H126" s="32">
        <v>7.5</v>
      </c>
      <c r="I126" s="46">
        <f t="shared" si="3"/>
        <v>51</v>
      </c>
      <c r="J126" s="46">
        <v>0.51</v>
      </c>
      <c r="K126" s="50">
        <f t="shared" si="4"/>
        <v>24.0625</v>
      </c>
      <c r="L126" s="87">
        <f t="shared" si="5"/>
        <v>38</v>
      </c>
      <c r="M126" s="30"/>
      <c r="N126" s="30">
        <v>38</v>
      </c>
      <c r="O126" s="30">
        <v>28</v>
      </c>
      <c r="P126" s="30" t="s">
        <v>1828</v>
      </c>
    </row>
    <row r="127" spans="1:16" s="31" customFormat="1" ht="15.75" hidden="1" customHeight="1" x14ac:dyDescent="0.25">
      <c r="A127" s="24">
        <v>124</v>
      </c>
      <c r="B127" s="36" t="s">
        <v>1123</v>
      </c>
      <c r="C127" s="32" t="s">
        <v>1124</v>
      </c>
      <c r="D127" s="36" t="s">
        <v>1125</v>
      </c>
      <c r="E127" s="32">
        <v>7</v>
      </c>
      <c r="F127" s="39" t="s">
        <v>1126</v>
      </c>
      <c r="G127" s="32">
        <v>6</v>
      </c>
      <c r="H127" s="32">
        <v>7.5</v>
      </c>
      <c r="I127" s="46">
        <f t="shared" si="3"/>
        <v>51</v>
      </c>
      <c r="J127" s="46">
        <v>0.51</v>
      </c>
      <c r="K127" s="50">
        <f t="shared" si="4"/>
        <v>24.0625</v>
      </c>
      <c r="L127" s="87">
        <f t="shared" si="5"/>
        <v>38</v>
      </c>
      <c r="M127" s="30"/>
      <c r="N127" s="30">
        <v>38</v>
      </c>
      <c r="O127" s="30">
        <v>28</v>
      </c>
      <c r="P127" s="30" t="s">
        <v>1828</v>
      </c>
    </row>
    <row r="128" spans="1:16" s="31" customFormat="1" ht="15.75" hidden="1" customHeight="1" x14ac:dyDescent="0.25">
      <c r="A128" s="24">
        <v>125</v>
      </c>
      <c r="B128" s="53" t="s">
        <v>664</v>
      </c>
      <c r="C128" s="32" t="s">
        <v>665</v>
      </c>
      <c r="D128" s="36" t="s">
        <v>19</v>
      </c>
      <c r="E128" s="16">
        <v>7</v>
      </c>
      <c r="F128" s="53" t="s">
        <v>639</v>
      </c>
      <c r="G128" s="32">
        <v>6</v>
      </c>
      <c r="H128" s="32">
        <v>9.5</v>
      </c>
      <c r="I128" s="46">
        <f t="shared" si="3"/>
        <v>53</v>
      </c>
      <c r="J128" s="46">
        <v>0.53</v>
      </c>
      <c r="K128" s="50">
        <f t="shared" si="4"/>
        <v>22.1875</v>
      </c>
      <c r="L128" s="87">
        <f t="shared" si="5"/>
        <v>38</v>
      </c>
      <c r="M128" s="30"/>
      <c r="N128" s="30">
        <v>38</v>
      </c>
      <c r="O128" s="30">
        <v>28</v>
      </c>
      <c r="P128" s="30" t="s">
        <v>1828</v>
      </c>
    </row>
    <row r="129" spans="1:16" s="31" customFormat="1" ht="15.75" hidden="1" customHeight="1" x14ac:dyDescent="0.25">
      <c r="A129" s="24">
        <v>126</v>
      </c>
      <c r="B129" s="36" t="s">
        <v>868</v>
      </c>
      <c r="C129" s="32" t="s">
        <v>869</v>
      </c>
      <c r="D129" s="36" t="s">
        <v>1723</v>
      </c>
      <c r="E129" s="32">
        <v>7</v>
      </c>
      <c r="F129" s="39" t="s">
        <v>835</v>
      </c>
      <c r="G129" s="32">
        <v>10</v>
      </c>
      <c r="H129" s="32">
        <v>7</v>
      </c>
      <c r="I129" s="46">
        <f t="shared" si="3"/>
        <v>54</v>
      </c>
      <c r="J129" s="46">
        <v>0.54</v>
      </c>
      <c r="K129" s="50">
        <f t="shared" si="4"/>
        <v>21.25</v>
      </c>
      <c r="L129" s="87">
        <f t="shared" si="5"/>
        <v>38</v>
      </c>
      <c r="M129" s="30"/>
      <c r="N129" s="30">
        <v>38</v>
      </c>
      <c r="O129" s="30">
        <v>28</v>
      </c>
      <c r="P129" s="30" t="s">
        <v>1828</v>
      </c>
    </row>
    <row r="130" spans="1:16" s="31" customFormat="1" ht="15.75" hidden="1" customHeight="1" x14ac:dyDescent="0.25">
      <c r="A130" s="24">
        <v>127</v>
      </c>
      <c r="B130" s="36" t="s">
        <v>727</v>
      </c>
      <c r="C130" s="32" t="s">
        <v>728</v>
      </c>
      <c r="D130" s="36" t="s">
        <v>140</v>
      </c>
      <c r="E130" s="32">
        <v>7</v>
      </c>
      <c r="F130" s="39" t="s">
        <v>141</v>
      </c>
      <c r="G130" s="32">
        <v>11</v>
      </c>
      <c r="H130" s="32">
        <v>8</v>
      </c>
      <c r="I130" s="46">
        <f t="shared" si="3"/>
        <v>56.000000000000007</v>
      </c>
      <c r="J130" s="46">
        <v>0.56000000000000005</v>
      </c>
      <c r="K130" s="50">
        <f t="shared" si="4"/>
        <v>19.374999999999993</v>
      </c>
      <c r="L130" s="87">
        <f t="shared" si="5"/>
        <v>38</v>
      </c>
      <c r="M130" s="30"/>
      <c r="N130" s="30">
        <v>38</v>
      </c>
      <c r="O130" s="30">
        <v>28</v>
      </c>
      <c r="P130" s="30" t="s">
        <v>1828</v>
      </c>
    </row>
    <row r="131" spans="1:16" s="31" customFormat="1" ht="15.75" hidden="1" customHeight="1" x14ac:dyDescent="0.25">
      <c r="A131" s="24">
        <v>128</v>
      </c>
      <c r="B131" s="56" t="s">
        <v>966</v>
      </c>
      <c r="C131" s="32" t="s">
        <v>967</v>
      </c>
      <c r="D131" s="36" t="s">
        <v>338</v>
      </c>
      <c r="E131" s="32">
        <v>8</v>
      </c>
      <c r="F131" s="39" t="s">
        <v>339</v>
      </c>
      <c r="G131" s="44">
        <v>9</v>
      </c>
      <c r="H131" s="35">
        <v>10</v>
      </c>
      <c r="I131" s="46">
        <f t="shared" si="3"/>
        <v>56.000000000000007</v>
      </c>
      <c r="J131" s="48">
        <v>0.56000000000000005</v>
      </c>
      <c r="K131" s="50">
        <f t="shared" si="4"/>
        <v>19.374999999999993</v>
      </c>
      <c r="L131" s="87">
        <f t="shared" si="5"/>
        <v>38</v>
      </c>
      <c r="M131" s="30"/>
      <c r="N131" s="30">
        <v>38</v>
      </c>
      <c r="O131" s="30">
        <v>28</v>
      </c>
      <c r="P131" s="30" t="s">
        <v>1828</v>
      </c>
    </row>
    <row r="132" spans="1:16" s="31" customFormat="1" ht="15.75" hidden="1" customHeight="1" x14ac:dyDescent="0.25">
      <c r="A132" s="24">
        <v>129</v>
      </c>
      <c r="B132" s="54" t="s">
        <v>762</v>
      </c>
      <c r="C132" s="32" t="s">
        <v>763</v>
      </c>
      <c r="D132" s="36" t="s">
        <v>167</v>
      </c>
      <c r="E132" s="32">
        <v>8</v>
      </c>
      <c r="F132" s="41" t="s">
        <v>168</v>
      </c>
      <c r="G132" s="32">
        <v>11</v>
      </c>
      <c r="H132" s="32">
        <v>7.5</v>
      </c>
      <c r="I132" s="46">
        <f t="shared" ref="I132:I195" si="6">IF(AND(J132&lt;&gt;"",J132&lt;&gt;0),INT(J132)*60+(J132-INT(J132))*100,"")</f>
        <v>56.000000000000007</v>
      </c>
      <c r="J132" s="46">
        <v>0.56000000000000005</v>
      </c>
      <c r="K132" s="50">
        <f t="shared" ref="K132:K195" si="7">IF(I132&lt;=INT(AVERAGE(I$4:I$275)),(INT(AVERAGE(I$4:I$275))-I132)*(45/(INT(AVERAGE(I$4:I$275))-MIN(I$4:I$180)))+10,IF(AND(I132&gt;INT(AVERAGE(I$4:I$275)),I132&lt;(MAX(I$4:I$275)-INT(AVERAGE(I$4:I$275)))/2),10,IF(AND(I132&lt;&gt;"",I132&lt;&gt;0),5,0)))</f>
        <v>19.374999999999993</v>
      </c>
      <c r="L132" s="87">
        <f t="shared" ref="L132:L195" si="8">ROUND(G132+H132+K132,0)</f>
        <v>38</v>
      </c>
      <c r="M132" s="30"/>
      <c r="N132" s="30">
        <v>38</v>
      </c>
      <c r="O132" s="30">
        <v>28</v>
      </c>
      <c r="P132" s="30" t="s">
        <v>1828</v>
      </c>
    </row>
    <row r="133" spans="1:16" s="31" customFormat="1" ht="15.75" hidden="1" customHeight="1" x14ac:dyDescent="0.25">
      <c r="A133" s="24">
        <v>130</v>
      </c>
      <c r="B133" s="38" t="s">
        <v>1063</v>
      </c>
      <c r="C133" s="32" t="s">
        <v>1064</v>
      </c>
      <c r="D133" s="36" t="s">
        <v>1724</v>
      </c>
      <c r="E133" s="32">
        <v>7</v>
      </c>
      <c r="F133" s="41" t="s">
        <v>1052</v>
      </c>
      <c r="G133" s="35">
        <v>13</v>
      </c>
      <c r="H133" s="35">
        <v>7</v>
      </c>
      <c r="I133" s="46">
        <f t="shared" si="6"/>
        <v>56.999999999999993</v>
      </c>
      <c r="J133" s="48">
        <v>0.56999999999999995</v>
      </c>
      <c r="K133" s="50">
        <f t="shared" si="7"/>
        <v>18.437500000000007</v>
      </c>
      <c r="L133" s="87">
        <f t="shared" si="8"/>
        <v>38</v>
      </c>
      <c r="M133" s="30"/>
      <c r="N133" s="30">
        <v>38</v>
      </c>
      <c r="O133" s="30">
        <v>28</v>
      </c>
      <c r="P133" s="30" t="s">
        <v>1828</v>
      </c>
    </row>
    <row r="134" spans="1:16" s="31" customFormat="1" ht="15.75" hidden="1" customHeight="1" x14ac:dyDescent="0.25">
      <c r="A134" s="24">
        <v>131</v>
      </c>
      <c r="B134" s="36" t="s">
        <v>923</v>
      </c>
      <c r="C134" s="32" t="s">
        <v>924</v>
      </c>
      <c r="D134" s="36" t="s">
        <v>330</v>
      </c>
      <c r="E134" s="32">
        <v>7</v>
      </c>
      <c r="F134" s="39" t="s">
        <v>925</v>
      </c>
      <c r="G134" s="32">
        <v>11</v>
      </c>
      <c r="H134" s="32">
        <v>9</v>
      </c>
      <c r="I134" s="46">
        <f t="shared" si="6"/>
        <v>57.999999999999993</v>
      </c>
      <c r="J134" s="46">
        <v>0.57999999999999996</v>
      </c>
      <c r="K134" s="50">
        <f t="shared" si="7"/>
        <v>17.500000000000007</v>
      </c>
      <c r="L134" s="87">
        <f t="shared" si="8"/>
        <v>38</v>
      </c>
      <c r="M134" s="30"/>
      <c r="N134" s="30">
        <v>38</v>
      </c>
      <c r="O134" s="30">
        <v>28</v>
      </c>
      <c r="P134" s="30" t="s">
        <v>1828</v>
      </c>
    </row>
    <row r="135" spans="1:16" s="31" customFormat="1" ht="15.75" hidden="1" customHeight="1" x14ac:dyDescent="0.25">
      <c r="A135" s="24">
        <v>132</v>
      </c>
      <c r="B135" s="36" t="s">
        <v>921</v>
      </c>
      <c r="C135" s="32" t="s">
        <v>922</v>
      </c>
      <c r="D135" s="36" t="s">
        <v>326</v>
      </c>
      <c r="E135" s="32">
        <v>7</v>
      </c>
      <c r="F135" s="39" t="s">
        <v>327</v>
      </c>
      <c r="G135" s="32">
        <v>19</v>
      </c>
      <c r="H135" s="32">
        <v>8</v>
      </c>
      <c r="I135" s="46">
        <f t="shared" si="6"/>
        <v>65</v>
      </c>
      <c r="J135" s="46">
        <v>1.05</v>
      </c>
      <c r="K135" s="50">
        <f t="shared" si="7"/>
        <v>10.9375</v>
      </c>
      <c r="L135" s="87">
        <f t="shared" si="8"/>
        <v>38</v>
      </c>
      <c r="M135" s="30"/>
      <c r="N135" s="30">
        <v>38</v>
      </c>
      <c r="O135" s="30">
        <v>28</v>
      </c>
      <c r="P135" s="30" t="s">
        <v>1828</v>
      </c>
    </row>
    <row r="136" spans="1:16" s="31" customFormat="1" ht="15.75" hidden="1" customHeight="1" x14ac:dyDescent="0.25">
      <c r="A136" s="24">
        <v>133</v>
      </c>
      <c r="B136" s="53" t="s">
        <v>658</v>
      </c>
      <c r="C136" s="32" t="s">
        <v>659</v>
      </c>
      <c r="D136" s="36" t="s">
        <v>19</v>
      </c>
      <c r="E136" s="16">
        <v>7</v>
      </c>
      <c r="F136" s="53" t="s">
        <v>639</v>
      </c>
      <c r="G136" s="32">
        <v>4</v>
      </c>
      <c r="H136" s="32">
        <v>8</v>
      </c>
      <c r="I136" s="46">
        <f t="shared" si="6"/>
        <v>50</v>
      </c>
      <c r="J136" s="46">
        <v>0.5</v>
      </c>
      <c r="K136" s="50">
        <f t="shared" si="7"/>
        <v>25</v>
      </c>
      <c r="L136" s="87">
        <f t="shared" si="8"/>
        <v>37</v>
      </c>
      <c r="M136" s="30"/>
      <c r="N136" s="30">
        <v>37</v>
      </c>
      <c r="O136" s="30">
        <v>29</v>
      </c>
      <c r="P136" s="30" t="s">
        <v>1828</v>
      </c>
    </row>
    <row r="137" spans="1:16" s="31" customFormat="1" ht="15.75" hidden="1" customHeight="1" x14ac:dyDescent="0.25">
      <c r="A137" s="24">
        <v>134</v>
      </c>
      <c r="B137" s="38" t="s">
        <v>1139</v>
      </c>
      <c r="C137" s="32" t="s">
        <v>1140</v>
      </c>
      <c r="D137" s="36" t="s">
        <v>552</v>
      </c>
      <c r="E137" s="32">
        <v>7</v>
      </c>
      <c r="F137" s="41" t="s">
        <v>560</v>
      </c>
      <c r="G137" s="32">
        <v>5</v>
      </c>
      <c r="H137" s="32">
        <v>9.5</v>
      </c>
      <c r="I137" s="46">
        <f t="shared" si="6"/>
        <v>53</v>
      </c>
      <c r="J137" s="46">
        <v>0.53</v>
      </c>
      <c r="K137" s="50">
        <f t="shared" si="7"/>
        <v>22.1875</v>
      </c>
      <c r="L137" s="87">
        <f t="shared" si="8"/>
        <v>37</v>
      </c>
      <c r="M137" s="30"/>
      <c r="N137" s="30">
        <v>37</v>
      </c>
      <c r="O137" s="30">
        <v>29</v>
      </c>
      <c r="P137" s="30" t="s">
        <v>1828</v>
      </c>
    </row>
    <row r="138" spans="1:16" s="31" customFormat="1" ht="15.75" customHeight="1" x14ac:dyDescent="0.25">
      <c r="A138" s="24">
        <v>135</v>
      </c>
      <c r="B138" s="36" t="s">
        <v>993</v>
      </c>
      <c r="C138" s="32" t="s">
        <v>994</v>
      </c>
      <c r="D138" s="36" t="s">
        <v>1725</v>
      </c>
      <c r="E138" s="32">
        <v>8</v>
      </c>
      <c r="F138" s="39" t="s">
        <v>986</v>
      </c>
      <c r="G138" s="34">
        <v>9</v>
      </c>
      <c r="H138" s="34">
        <v>8.1</v>
      </c>
      <c r="I138" s="46">
        <f t="shared" si="6"/>
        <v>55.000000000000007</v>
      </c>
      <c r="J138" s="47">
        <v>0.55000000000000004</v>
      </c>
      <c r="K138" s="50">
        <f t="shared" si="7"/>
        <v>20.312499999999993</v>
      </c>
      <c r="L138" s="87">
        <f t="shared" si="8"/>
        <v>37</v>
      </c>
      <c r="M138" s="30"/>
      <c r="N138" s="30">
        <v>37</v>
      </c>
      <c r="O138" s="30">
        <v>29</v>
      </c>
      <c r="P138" s="30" t="s">
        <v>1828</v>
      </c>
    </row>
    <row r="139" spans="1:16" s="31" customFormat="1" ht="15.75" hidden="1" customHeight="1" x14ac:dyDescent="0.25">
      <c r="A139" s="24">
        <v>136</v>
      </c>
      <c r="B139" s="56" t="s">
        <v>956</v>
      </c>
      <c r="C139" s="32" t="s">
        <v>957</v>
      </c>
      <c r="D139" s="36" t="s">
        <v>338</v>
      </c>
      <c r="E139" s="32">
        <v>8</v>
      </c>
      <c r="F139" s="39" t="s">
        <v>339</v>
      </c>
      <c r="G139" s="44">
        <v>7</v>
      </c>
      <c r="H139" s="32">
        <v>5.5</v>
      </c>
      <c r="I139" s="46">
        <f t="shared" si="6"/>
        <v>52</v>
      </c>
      <c r="J139" s="46">
        <v>0.52</v>
      </c>
      <c r="K139" s="50">
        <f t="shared" si="7"/>
        <v>23.125</v>
      </c>
      <c r="L139" s="87">
        <f t="shared" si="8"/>
        <v>36</v>
      </c>
      <c r="M139" s="30"/>
      <c r="N139" s="30">
        <v>36</v>
      </c>
      <c r="O139" s="30">
        <v>30</v>
      </c>
      <c r="P139" s="30" t="s">
        <v>1828</v>
      </c>
    </row>
    <row r="140" spans="1:16" s="31" customFormat="1" ht="15.75" hidden="1" customHeight="1" x14ac:dyDescent="0.25">
      <c r="A140" s="24">
        <v>137</v>
      </c>
      <c r="B140" s="53" t="s">
        <v>648</v>
      </c>
      <c r="C140" s="32" t="s">
        <v>649</v>
      </c>
      <c r="D140" s="36" t="s">
        <v>19</v>
      </c>
      <c r="E140" s="16">
        <v>7</v>
      </c>
      <c r="F140" s="53" t="s">
        <v>639</v>
      </c>
      <c r="G140" s="32">
        <v>8</v>
      </c>
      <c r="H140" s="32">
        <v>8.6999999999999993</v>
      </c>
      <c r="I140" s="46">
        <f t="shared" si="6"/>
        <v>56.000000000000007</v>
      </c>
      <c r="J140" s="46">
        <v>0.56000000000000005</v>
      </c>
      <c r="K140" s="50">
        <f t="shared" si="7"/>
        <v>19.374999999999993</v>
      </c>
      <c r="L140" s="87">
        <f t="shared" si="8"/>
        <v>36</v>
      </c>
      <c r="M140" s="30"/>
      <c r="N140" s="30">
        <v>36</v>
      </c>
      <c r="O140" s="30">
        <v>30</v>
      </c>
      <c r="P140" s="30" t="s">
        <v>1828</v>
      </c>
    </row>
    <row r="141" spans="1:16" s="31" customFormat="1" ht="15.75" hidden="1" customHeight="1" x14ac:dyDescent="0.25">
      <c r="A141" s="24">
        <v>138</v>
      </c>
      <c r="B141" s="38" t="s">
        <v>744</v>
      </c>
      <c r="C141" s="32" t="s">
        <v>745</v>
      </c>
      <c r="D141" s="36" t="s">
        <v>140</v>
      </c>
      <c r="E141" s="32">
        <v>7</v>
      </c>
      <c r="F141" s="41" t="s">
        <v>141</v>
      </c>
      <c r="G141" s="32">
        <v>10</v>
      </c>
      <c r="H141" s="32">
        <v>7</v>
      </c>
      <c r="I141" s="46">
        <f t="shared" si="6"/>
        <v>56.000000000000007</v>
      </c>
      <c r="J141" s="46">
        <v>0.56000000000000005</v>
      </c>
      <c r="K141" s="50">
        <f t="shared" si="7"/>
        <v>19.374999999999993</v>
      </c>
      <c r="L141" s="87">
        <f t="shared" si="8"/>
        <v>36</v>
      </c>
      <c r="M141" s="30"/>
      <c r="N141" s="30">
        <v>36</v>
      </c>
      <c r="O141" s="30">
        <v>30</v>
      </c>
      <c r="P141" s="30" t="s">
        <v>1828</v>
      </c>
    </row>
    <row r="142" spans="1:16" s="31" customFormat="1" ht="15.75" hidden="1" customHeight="1" x14ac:dyDescent="0.25">
      <c r="A142" s="24">
        <v>139</v>
      </c>
      <c r="B142" s="54" t="s">
        <v>958</v>
      </c>
      <c r="C142" s="32" t="s">
        <v>959</v>
      </c>
      <c r="D142" s="36" t="s">
        <v>338</v>
      </c>
      <c r="E142" s="32">
        <v>8</v>
      </c>
      <c r="F142" s="39" t="s">
        <v>342</v>
      </c>
      <c r="G142" s="44">
        <v>12</v>
      </c>
      <c r="H142" s="32">
        <v>5</v>
      </c>
      <c r="I142" s="46">
        <f t="shared" si="6"/>
        <v>56.000000000000007</v>
      </c>
      <c r="J142" s="46">
        <v>0.56000000000000005</v>
      </c>
      <c r="K142" s="50">
        <f t="shared" si="7"/>
        <v>19.374999999999993</v>
      </c>
      <c r="L142" s="87">
        <f t="shared" si="8"/>
        <v>36</v>
      </c>
      <c r="M142" s="30"/>
      <c r="N142" s="30">
        <v>36</v>
      </c>
      <c r="O142" s="30">
        <v>30</v>
      </c>
      <c r="P142" s="30" t="s">
        <v>1828</v>
      </c>
    </row>
    <row r="143" spans="1:16" s="31" customFormat="1" ht="15.75" hidden="1" customHeight="1" x14ac:dyDescent="0.25">
      <c r="A143" s="24">
        <v>140</v>
      </c>
      <c r="B143" s="36" t="s">
        <v>1167</v>
      </c>
      <c r="C143" s="32" t="s">
        <v>1168</v>
      </c>
      <c r="D143" s="36" t="s">
        <v>591</v>
      </c>
      <c r="E143" s="32">
        <v>8</v>
      </c>
      <c r="F143" s="39" t="s">
        <v>592</v>
      </c>
      <c r="G143" s="32">
        <v>1</v>
      </c>
      <c r="H143" s="32">
        <v>10</v>
      </c>
      <c r="I143" s="46">
        <f t="shared" si="6"/>
        <v>51</v>
      </c>
      <c r="J143" s="46">
        <v>0.51</v>
      </c>
      <c r="K143" s="50">
        <f t="shared" si="7"/>
        <v>24.0625</v>
      </c>
      <c r="L143" s="87">
        <f t="shared" si="8"/>
        <v>35</v>
      </c>
      <c r="M143" s="30"/>
      <c r="N143" s="30">
        <v>35</v>
      </c>
      <c r="O143" s="30">
        <v>31</v>
      </c>
      <c r="P143" s="30" t="s">
        <v>1828</v>
      </c>
    </row>
    <row r="144" spans="1:16" s="31" customFormat="1" ht="15.75" hidden="1" customHeight="1" x14ac:dyDescent="0.25">
      <c r="A144" s="24">
        <v>141</v>
      </c>
      <c r="B144" s="36" t="s">
        <v>1050</v>
      </c>
      <c r="C144" s="32" t="s">
        <v>1051</v>
      </c>
      <c r="D144" s="36" t="s">
        <v>1724</v>
      </c>
      <c r="E144" s="32">
        <v>7</v>
      </c>
      <c r="F144" s="39" t="s">
        <v>1052</v>
      </c>
      <c r="G144" s="35">
        <v>12</v>
      </c>
      <c r="H144" s="35">
        <v>9</v>
      </c>
      <c r="I144" s="46">
        <f t="shared" si="6"/>
        <v>62</v>
      </c>
      <c r="J144" s="48">
        <v>1.02</v>
      </c>
      <c r="K144" s="50">
        <f t="shared" si="7"/>
        <v>13.75</v>
      </c>
      <c r="L144" s="87">
        <f t="shared" si="8"/>
        <v>35</v>
      </c>
      <c r="M144" s="30"/>
      <c r="N144" s="30">
        <v>35</v>
      </c>
      <c r="O144" s="30">
        <v>31</v>
      </c>
      <c r="P144" s="30" t="s">
        <v>1828</v>
      </c>
    </row>
    <row r="145" spans="1:16" s="31" customFormat="1" ht="15.75" hidden="1" customHeight="1" x14ac:dyDescent="0.25">
      <c r="A145" s="24">
        <v>142</v>
      </c>
      <c r="B145" s="36" t="s">
        <v>784</v>
      </c>
      <c r="C145" s="32" t="s">
        <v>785</v>
      </c>
      <c r="D145" s="36" t="s">
        <v>202</v>
      </c>
      <c r="E145" s="32">
        <v>7</v>
      </c>
      <c r="F145" s="39" t="s">
        <v>768</v>
      </c>
      <c r="G145" s="32">
        <v>18</v>
      </c>
      <c r="H145" s="32">
        <v>6.5</v>
      </c>
      <c r="I145" s="46">
        <f t="shared" si="6"/>
        <v>70.000000000000014</v>
      </c>
      <c r="J145" s="46">
        <v>1.1000000000000001</v>
      </c>
      <c r="K145" s="50">
        <f t="shared" si="7"/>
        <v>10</v>
      </c>
      <c r="L145" s="87">
        <f t="shared" si="8"/>
        <v>35</v>
      </c>
      <c r="M145" s="30"/>
      <c r="N145" s="30">
        <v>35</v>
      </c>
      <c r="O145" s="30">
        <v>31</v>
      </c>
      <c r="P145" s="30" t="s">
        <v>1828</v>
      </c>
    </row>
    <row r="146" spans="1:16" s="31" customFormat="1" ht="15.75" hidden="1" customHeight="1" x14ac:dyDescent="0.25">
      <c r="A146" s="24">
        <v>143</v>
      </c>
      <c r="B146" s="39" t="s">
        <v>1014</v>
      </c>
      <c r="C146" s="26" t="s">
        <v>1015</v>
      </c>
      <c r="D146" s="43" t="s">
        <v>630</v>
      </c>
      <c r="E146" s="27">
        <v>8</v>
      </c>
      <c r="F146" s="39" t="s">
        <v>631</v>
      </c>
      <c r="G146" s="35">
        <v>3</v>
      </c>
      <c r="H146" s="35">
        <v>7.5</v>
      </c>
      <c r="I146" s="46">
        <f t="shared" si="6"/>
        <v>52</v>
      </c>
      <c r="J146" s="48">
        <v>0.52</v>
      </c>
      <c r="K146" s="50">
        <f t="shared" si="7"/>
        <v>23.125</v>
      </c>
      <c r="L146" s="87">
        <f t="shared" si="8"/>
        <v>34</v>
      </c>
      <c r="M146" s="30"/>
      <c r="N146" s="30">
        <v>34</v>
      </c>
      <c r="O146" s="30">
        <v>32</v>
      </c>
      <c r="P146" s="30" t="s">
        <v>1828</v>
      </c>
    </row>
    <row r="147" spans="1:16" s="31" customFormat="1" ht="15.75" hidden="1" customHeight="1" x14ac:dyDescent="0.25">
      <c r="A147" s="24">
        <v>144</v>
      </c>
      <c r="B147" s="56" t="s">
        <v>960</v>
      </c>
      <c r="C147" s="32" t="s">
        <v>961</v>
      </c>
      <c r="D147" s="36" t="s">
        <v>338</v>
      </c>
      <c r="E147" s="32">
        <v>8</v>
      </c>
      <c r="F147" s="39" t="s">
        <v>342</v>
      </c>
      <c r="G147" s="44">
        <v>10</v>
      </c>
      <c r="H147" s="32">
        <v>6</v>
      </c>
      <c r="I147" s="46">
        <f t="shared" si="6"/>
        <v>57.999999999999993</v>
      </c>
      <c r="J147" s="46">
        <v>0.57999999999999996</v>
      </c>
      <c r="K147" s="50">
        <f t="shared" si="7"/>
        <v>17.500000000000007</v>
      </c>
      <c r="L147" s="87">
        <f t="shared" si="8"/>
        <v>34</v>
      </c>
      <c r="M147" s="30"/>
      <c r="N147" s="30">
        <v>34</v>
      </c>
      <c r="O147" s="30">
        <v>32</v>
      </c>
      <c r="P147" s="30" t="s">
        <v>1828</v>
      </c>
    </row>
    <row r="148" spans="1:16" s="31" customFormat="1" ht="15.75" hidden="1" customHeight="1" x14ac:dyDescent="0.25">
      <c r="A148" s="24">
        <v>145</v>
      </c>
      <c r="B148" s="38" t="s">
        <v>885</v>
      </c>
      <c r="C148" s="32" t="s">
        <v>886</v>
      </c>
      <c r="D148" s="36" t="s">
        <v>1723</v>
      </c>
      <c r="E148" s="32">
        <v>8</v>
      </c>
      <c r="F148" s="41" t="s">
        <v>882</v>
      </c>
      <c r="G148" s="32">
        <v>12</v>
      </c>
      <c r="H148" s="32">
        <v>6</v>
      </c>
      <c r="I148" s="46">
        <f t="shared" si="6"/>
        <v>60</v>
      </c>
      <c r="J148" s="46">
        <v>1</v>
      </c>
      <c r="K148" s="50">
        <f t="shared" si="7"/>
        <v>15.625</v>
      </c>
      <c r="L148" s="87">
        <f t="shared" si="8"/>
        <v>34</v>
      </c>
      <c r="M148" s="30"/>
      <c r="N148" s="30">
        <v>34</v>
      </c>
      <c r="O148" s="30">
        <v>32</v>
      </c>
      <c r="P148" s="30" t="s">
        <v>1828</v>
      </c>
    </row>
    <row r="149" spans="1:16" ht="15.75" hidden="1" customHeight="1" x14ac:dyDescent="0.25">
      <c r="A149" s="24">
        <v>146</v>
      </c>
      <c r="B149" s="38" t="s">
        <v>856</v>
      </c>
      <c r="C149" s="32" t="s">
        <v>857</v>
      </c>
      <c r="D149" s="36" t="s">
        <v>823</v>
      </c>
      <c r="E149" s="32">
        <v>8</v>
      </c>
      <c r="F149" s="41" t="s">
        <v>855</v>
      </c>
      <c r="G149" s="32">
        <v>16</v>
      </c>
      <c r="H149" s="32">
        <v>8</v>
      </c>
      <c r="I149" s="46">
        <f t="shared" si="6"/>
        <v>72.000000000000014</v>
      </c>
      <c r="J149" s="46">
        <v>1.1200000000000001</v>
      </c>
      <c r="K149" s="50">
        <f t="shared" si="7"/>
        <v>10</v>
      </c>
      <c r="L149" s="87">
        <f t="shared" si="8"/>
        <v>34</v>
      </c>
      <c r="M149" s="30"/>
      <c r="N149" s="30">
        <v>34</v>
      </c>
      <c r="O149" s="30">
        <v>32</v>
      </c>
      <c r="P149" s="30" t="s">
        <v>1828</v>
      </c>
    </row>
    <row r="150" spans="1:16" ht="15.75" hidden="1" customHeight="1" x14ac:dyDescent="0.25">
      <c r="A150" s="24">
        <v>147</v>
      </c>
      <c r="B150" s="36" t="s">
        <v>1163</v>
      </c>
      <c r="C150" s="32" t="s">
        <v>1164</v>
      </c>
      <c r="D150" s="36" t="s">
        <v>591</v>
      </c>
      <c r="E150" s="32">
        <v>7</v>
      </c>
      <c r="F150" s="39" t="s">
        <v>592</v>
      </c>
      <c r="G150" s="32">
        <v>6</v>
      </c>
      <c r="H150" s="32">
        <v>3.5</v>
      </c>
      <c r="I150" s="46">
        <f t="shared" si="6"/>
        <v>52</v>
      </c>
      <c r="J150" s="46">
        <v>0.52</v>
      </c>
      <c r="K150" s="50">
        <f t="shared" si="7"/>
        <v>23.125</v>
      </c>
      <c r="L150" s="87">
        <f t="shared" si="8"/>
        <v>33</v>
      </c>
      <c r="M150" s="30"/>
      <c r="N150" s="30">
        <v>33</v>
      </c>
      <c r="O150" s="30">
        <v>33</v>
      </c>
      <c r="P150" s="30" t="s">
        <v>1828</v>
      </c>
    </row>
    <row r="151" spans="1:16" ht="15.75" hidden="1" customHeight="1" x14ac:dyDescent="0.25">
      <c r="A151" s="24">
        <v>148</v>
      </c>
      <c r="B151" s="38" t="s">
        <v>1067</v>
      </c>
      <c r="C151" s="32" t="s">
        <v>1068</v>
      </c>
      <c r="D151" s="36" t="s">
        <v>997</v>
      </c>
      <c r="E151" s="32">
        <v>8</v>
      </c>
      <c r="F151" s="41" t="s">
        <v>1069</v>
      </c>
      <c r="G151" s="32">
        <v>5</v>
      </c>
      <c r="H151" s="32">
        <v>7</v>
      </c>
      <c r="I151" s="46">
        <f t="shared" si="6"/>
        <v>54</v>
      </c>
      <c r="J151" s="46">
        <v>0.54</v>
      </c>
      <c r="K151" s="50">
        <f t="shared" si="7"/>
        <v>21.25</v>
      </c>
      <c r="L151" s="87">
        <f t="shared" si="8"/>
        <v>33</v>
      </c>
      <c r="M151" s="30"/>
      <c r="N151" s="30">
        <v>33</v>
      </c>
      <c r="O151" s="30">
        <v>33</v>
      </c>
      <c r="P151" s="30" t="s">
        <v>1828</v>
      </c>
    </row>
    <row r="152" spans="1:16" ht="15.75" hidden="1" customHeight="1" x14ac:dyDescent="0.25">
      <c r="A152" s="24">
        <v>149</v>
      </c>
      <c r="B152" s="53" t="s">
        <v>637</v>
      </c>
      <c r="C152" s="32" t="s">
        <v>638</v>
      </c>
      <c r="D152" s="36" t="s">
        <v>19</v>
      </c>
      <c r="E152" s="16">
        <v>7</v>
      </c>
      <c r="F152" s="53" t="s">
        <v>639</v>
      </c>
      <c r="G152" s="32">
        <v>5</v>
      </c>
      <c r="H152" s="32">
        <v>8.6</v>
      </c>
      <c r="I152" s="46">
        <f t="shared" si="6"/>
        <v>56.000000000000007</v>
      </c>
      <c r="J152" s="46">
        <v>0.56000000000000005</v>
      </c>
      <c r="K152" s="50">
        <f t="shared" si="7"/>
        <v>19.374999999999993</v>
      </c>
      <c r="L152" s="87">
        <f t="shared" si="8"/>
        <v>33</v>
      </c>
      <c r="M152" s="30"/>
      <c r="N152" s="30">
        <v>33</v>
      </c>
      <c r="O152" s="30">
        <v>33</v>
      </c>
      <c r="P152" s="30" t="s">
        <v>1828</v>
      </c>
    </row>
    <row r="153" spans="1:16" ht="15.75" hidden="1" customHeight="1" x14ac:dyDescent="0.25">
      <c r="A153" s="24">
        <v>150</v>
      </c>
      <c r="B153" s="36" t="s">
        <v>904</v>
      </c>
      <c r="C153" s="32" t="s">
        <v>905</v>
      </c>
      <c r="D153" s="36" t="s">
        <v>298</v>
      </c>
      <c r="E153" s="32">
        <v>8</v>
      </c>
      <c r="F153" s="39" t="s">
        <v>321</v>
      </c>
      <c r="G153" s="32">
        <v>7</v>
      </c>
      <c r="H153" s="32">
        <v>7</v>
      </c>
      <c r="I153" s="46">
        <f t="shared" si="6"/>
        <v>56.000000000000007</v>
      </c>
      <c r="J153" s="46">
        <v>0.56000000000000005</v>
      </c>
      <c r="K153" s="50">
        <f t="shared" si="7"/>
        <v>19.374999999999993</v>
      </c>
      <c r="L153" s="87">
        <f t="shared" si="8"/>
        <v>33</v>
      </c>
      <c r="M153" s="30"/>
      <c r="N153" s="30">
        <v>33</v>
      </c>
      <c r="O153" s="30">
        <v>33</v>
      </c>
      <c r="P153" s="30" t="s">
        <v>1828</v>
      </c>
    </row>
    <row r="154" spans="1:16" ht="15.75" hidden="1" customHeight="1" x14ac:dyDescent="0.25">
      <c r="A154" s="24">
        <v>151</v>
      </c>
      <c r="B154" s="36" t="s">
        <v>1001</v>
      </c>
      <c r="C154" s="32" t="s">
        <v>1002</v>
      </c>
      <c r="D154" s="36" t="s">
        <v>997</v>
      </c>
      <c r="E154" s="32">
        <v>7</v>
      </c>
      <c r="F154" s="39" t="s">
        <v>998</v>
      </c>
      <c r="G154" s="32">
        <v>6</v>
      </c>
      <c r="H154" s="32">
        <v>9</v>
      </c>
      <c r="I154" s="46">
        <f t="shared" si="6"/>
        <v>57.999999999999993</v>
      </c>
      <c r="J154" s="46">
        <v>0.57999999999999996</v>
      </c>
      <c r="K154" s="50">
        <f t="shared" si="7"/>
        <v>17.500000000000007</v>
      </c>
      <c r="L154" s="87">
        <f t="shared" si="8"/>
        <v>33</v>
      </c>
      <c r="M154" s="30"/>
      <c r="N154" s="30">
        <v>33</v>
      </c>
      <c r="O154" s="30">
        <v>33</v>
      </c>
      <c r="P154" s="30" t="s">
        <v>1828</v>
      </c>
    </row>
    <row r="155" spans="1:16" ht="15.75" hidden="1" customHeight="1" x14ac:dyDescent="0.25">
      <c r="A155" s="24">
        <v>152</v>
      </c>
      <c r="B155" s="38" t="s">
        <v>1083</v>
      </c>
      <c r="C155" s="32" t="s">
        <v>1084</v>
      </c>
      <c r="D155" s="36" t="s">
        <v>1724</v>
      </c>
      <c r="E155" s="32">
        <v>8</v>
      </c>
      <c r="F155" s="41" t="s">
        <v>1082</v>
      </c>
      <c r="G155" s="35">
        <v>15</v>
      </c>
      <c r="H155" s="35">
        <v>8</v>
      </c>
      <c r="I155" s="46">
        <f t="shared" si="6"/>
        <v>72.999999999999986</v>
      </c>
      <c r="J155" s="48">
        <v>1.1299999999999999</v>
      </c>
      <c r="K155" s="50">
        <f t="shared" si="7"/>
        <v>10</v>
      </c>
      <c r="L155" s="87">
        <f t="shared" si="8"/>
        <v>33</v>
      </c>
      <c r="M155" s="30"/>
      <c r="N155" s="30">
        <v>33</v>
      </c>
      <c r="O155" s="30">
        <v>33</v>
      </c>
      <c r="P155" s="30" t="s">
        <v>1828</v>
      </c>
    </row>
    <row r="156" spans="1:16" s="31" customFormat="1" ht="15.75" hidden="1" customHeight="1" x14ac:dyDescent="0.25">
      <c r="A156" s="24">
        <v>153</v>
      </c>
      <c r="B156" s="38" t="s">
        <v>737</v>
      </c>
      <c r="C156" s="32" t="s">
        <v>738</v>
      </c>
      <c r="D156" s="36" t="s">
        <v>140</v>
      </c>
      <c r="E156" s="32">
        <v>8</v>
      </c>
      <c r="F156" s="41" t="s">
        <v>145</v>
      </c>
      <c r="G156" s="32">
        <v>13</v>
      </c>
      <c r="H156" s="32">
        <v>10</v>
      </c>
      <c r="I156" s="46">
        <f t="shared" si="6"/>
        <v>82</v>
      </c>
      <c r="J156" s="46">
        <v>1.22</v>
      </c>
      <c r="K156" s="50">
        <f t="shared" si="7"/>
        <v>10</v>
      </c>
      <c r="L156" s="87">
        <f t="shared" si="8"/>
        <v>33</v>
      </c>
      <c r="M156" s="30"/>
      <c r="N156" s="30">
        <v>33</v>
      </c>
      <c r="O156" s="30">
        <v>33</v>
      </c>
      <c r="P156" s="30" t="s">
        <v>1828</v>
      </c>
    </row>
    <row r="157" spans="1:16" ht="15.75" hidden="1" customHeight="1" x14ac:dyDescent="0.25">
      <c r="A157" s="24">
        <v>154</v>
      </c>
      <c r="B157" s="36" t="s">
        <v>938</v>
      </c>
      <c r="C157" s="32" t="s">
        <v>939</v>
      </c>
      <c r="D157" s="36" t="s">
        <v>330</v>
      </c>
      <c r="E157" s="32">
        <v>8</v>
      </c>
      <c r="F157" s="39" t="s">
        <v>331</v>
      </c>
      <c r="G157" s="44">
        <v>15</v>
      </c>
      <c r="H157" s="32">
        <v>8</v>
      </c>
      <c r="I157" s="46">
        <f t="shared" si="6"/>
        <v>83</v>
      </c>
      <c r="J157" s="46">
        <v>1.23</v>
      </c>
      <c r="K157" s="50">
        <f t="shared" si="7"/>
        <v>10</v>
      </c>
      <c r="L157" s="87">
        <f t="shared" si="8"/>
        <v>33</v>
      </c>
      <c r="M157" s="30"/>
      <c r="N157" s="30">
        <v>33</v>
      </c>
      <c r="O157" s="30">
        <v>33</v>
      </c>
      <c r="P157" s="30" t="s">
        <v>1828</v>
      </c>
    </row>
    <row r="158" spans="1:16" ht="15.75" hidden="1" customHeight="1" x14ac:dyDescent="0.25">
      <c r="A158" s="24">
        <v>155</v>
      </c>
      <c r="B158" s="38" t="s">
        <v>889</v>
      </c>
      <c r="C158" s="32" t="s">
        <v>890</v>
      </c>
      <c r="D158" s="36" t="s">
        <v>1723</v>
      </c>
      <c r="E158" s="32">
        <v>8</v>
      </c>
      <c r="F158" s="41" t="s">
        <v>882</v>
      </c>
      <c r="G158" s="32">
        <v>7</v>
      </c>
      <c r="H158" s="32">
        <v>5</v>
      </c>
      <c r="I158" s="46">
        <f t="shared" si="6"/>
        <v>55.000000000000007</v>
      </c>
      <c r="J158" s="46">
        <v>0.55000000000000004</v>
      </c>
      <c r="K158" s="50">
        <f t="shared" si="7"/>
        <v>20.312499999999993</v>
      </c>
      <c r="L158" s="87">
        <f t="shared" si="8"/>
        <v>32</v>
      </c>
      <c r="M158" s="30"/>
      <c r="N158" s="30">
        <v>32</v>
      </c>
      <c r="O158" s="30">
        <v>34</v>
      </c>
      <c r="P158" s="30" t="s">
        <v>1828</v>
      </c>
    </row>
    <row r="159" spans="1:16" ht="15.75" hidden="1" customHeight="1" x14ac:dyDescent="0.25">
      <c r="A159" s="24">
        <v>156</v>
      </c>
      <c r="B159" s="36" t="s">
        <v>1053</v>
      </c>
      <c r="C159" s="32" t="s">
        <v>1054</v>
      </c>
      <c r="D159" s="36" t="s">
        <v>1724</v>
      </c>
      <c r="E159" s="32">
        <v>7</v>
      </c>
      <c r="F159" s="39" t="s">
        <v>1052</v>
      </c>
      <c r="G159" s="32">
        <v>13</v>
      </c>
      <c r="H159" s="32">
        <v>9</v>
      </c>
      <c r="I159" s="46">
        <f t="shared" si="6"/>
        <v>83</v>
      </c>
      <c r="J159" s="46">
        <v>1.23</v>
      </c>
      <c r="K159" s="50">
        <f t="shared" si="7"/>
        <v>10</v>
      </c>
      <c r="L159" s="87">
        <f t="shared" si="8"/>
        <v>32</v>
      </c>
      <c r="M159" s="30"/>
      <c r="N159" s="30">
        <v>32</v>
      </c>
      <c r="O159" s="30">
        <v>34</v>
      </c>
      <c r="P159" s="30" t="s">
        <v>1828</v>
      </c>
    </row>
    <row r="160" spans="1:16" ht="15.75" hidden="1" customHeight="1" x14ac:dyDescent="0.25">
      <c r="A160" s="24">
        <v>157</v>
      </c>
      <c r="B160" s="54" t="s">
        <v>756</v>
      </c>
      <c r="C160" s="32" t="s">
        <v>757</v>
      </c>
      <c r="D160" s="36" t="s">
        <v>167</v>
      </c>
      <c r="E160" s="32">
        <v>7</v>
      </c>
      <c r="F160" s="41" t="s">
        <v>168</v>
      </c>
      <c r="G160" s="32">
        <v>14</v>
      </c>
      <c r="H160" s="32">
        <v>8</v>
      </c>
      <c r="I160" s="46">
        <f t="shared" si="6"/>
        <v>86</v>
      </c>
      <c r="J160" s="46">
        <v>1.26</v>
      </c>
      <c r="K160" s="50">
        <f t="shared" si="7"/>
        <v>10</v>
      </c>
      <c r="L160" s="87">
        <f t="shared" si="8"/>
        <v>32</v>
      </c>
      <c r="M160" s="30"/>
      <c r="N160" s="30">
        <v>32</v>
      </c>
      <c r="O160" s="30">
        <v>34</v>
      </c>
      <c r="P160" s="30" t="s">
        <v>1828</v>
      </c>
    </row>
    <row r="161" spans="1:16" ht="15.75" hidden="1" customHeight="1" x14ac:dyDescent="0.25">
      <c r="A161" s="24">
        <v>158</v>
      </c>
      <c r="B161" s="36" t="s">
        <v>894</v>
      </c>
      <c r="C161" s="32" t="s">
        <v>895</v>
      </c>
      <c r="D161" s="36" t="s">
        <v>1763</v>
      </c>
      <c r="E161" s="32">
        <v>7</v>
      </c>
      <c r="F161" s="39" t="s">
        <v>893</v>
      </c>
      <c r="G161" s="32">
        <v>12</v>
      </c>
      <c r="H161" s="32">
        <v>10</v>
      </c>
      <c r="I161" s="46">
        <f t="shared" si="6"/>
        <v>106</v>
      </c>
      <c r="J161" s="46">
        <v>1.46</v>
      </c>
      <c r="K161" s="50">
        <f t="shared" si="7"/>
        <v>10</v>
      </c>
      <c r="L161" s="87">
        <f t="shared" si="8"/>
        <v>32</v>
      </c>
      <c r="M161" s="30"/>
      <c r="N161" s="30">
        <v>32</v>
      </c>
      <c r="O161" s="30">
        <v>34</v>
      </c>
      <c r="P161" s="30" t="s">
        <v>1828</v>
      </c>
    </row>
    <row r="162" spans="1:16" ht="15.75" hidden="1" customHeight="1" x14ac:dyDescent="0.25">
      <c r="A162" s="24">
        <v>159</v>
      </c>
      <c r="B162" s="38" t="s">
        <v>887</v>
      </c>
      <c r="C162" s="32" t="s">
        <v>888</v>
      </c>
      <c r="D162" s="36" t="s">
        <v>1767</v>
      </c>
      <c r="E162" s="32">
        <v>8</v>
      </c>
      <c r="F162" s="41" t="s">
        <v>882</v>
      </c>
      <c r="G162" s="32">
        <v>13</v>
      </c>
      <c r="H162" s="32">
        <v>9</v>
      </c>
      <c r="I162" s="46">
        <f t="shared" si="6"/>
        <v>161</v>
      </c>
      <c r="J162" s="46">
        <v>2.41</v>
      </c>
      <c r="K162" s="50">
        <f t="shared" si="7"/>
        <v>10</v>
      </c>
      <c r="L162" s="87">
        <f t="shared" si="8"/>
        <v>32</v>
      </c>
      <c r="M162" s="30"/>
      <c r="N162" s="30">
        <v>32</v>
      </c>
      <c r="O162" s="30">
        <v>34</v>
      </c>
      <c r="P162" s="30" t="s">
        <v>1828</v>
      </c>
    </row>
    <row r="163" spans="1:16" ht="15.75" hidden="1" customHeight="1" x14ac:dyDescent="0.25">
      <c r="A163" s="24">
        <v>160</v>
      </c>
      <c r="B163" s="36" t="s">
        <v>796</v>
      </c>
      <c r="C163" s="32" t="s">
        <v>797</v>
      </c>
      <c r="D163" s="36" t="s">
        <v>221</v>
      </c>
      <c r="E163" s="32">
        <v>7</v>
      </c>
      <c r="F163" s="39" t="s">
        <v>225</v>
      </c>
      <c r="G163" s="32">
        <v>5</v>
      </c>
      <c r="H163" s="32">
        <v>7</v>
      </c>
      <c r="I163" s="46">
        <f t="shared" si="6"/>
        <v>56.000000000000007</v>
      </c>
      <c r="J163" s="46">
        <v>0.56000000000000005</v>
      </c>
      <c r="K163" s="50">
        <f t="shared" si="7"/>
        <v>19.374999999999993</v>
      </c>
      <c r="L163" s="87">
        <f t="shared" si="8"/>
        <v>31</v>
      </c>
      <c r="M163" s="30"/>
      <c r="N163" s="30">
        <v>31</v>
      </c>
      <c r="O163" s="30">
        <v>35</v>
      </c>
      <c r="P163" s="30" t="s">
        <v>1828</v>
      </c>
    </row>
    <row r="164" spans="1:16" ht="15.75" hidden="1" customHeight="1" x14ac:dyDescent="0.25">
      <c r="A164" s="24">
        <v>161</v>
      </c>
      <c r="B164" s="54" t="s">
        <v>758</v>
      </c>
      <c r="C164" s="32" t="s">
        <v>759</v>
      </c>
      <c r="D164" s="36" t="s">
        <v>167</v>
      </c>
      <c r="E164" s="32">
        <v>7</v>
      </c>
      <c r="F164" s="41" t="s">
        <v>168</v>
      </c>
      <c r="G164" s="32">
        <v>13</v>
      </c>
      <c r="H164" s="32">
        <v>8</v>
      </c>
      <c r="I164" s="46">
        <f t="shared" si="6"/>
        <v>89</v>
      </c>
      <c r="J164" s="46">
        <v>1.29</v>
      </c>
      <c r="K164" s="50">
        <f t="shared" si="7"/>
        <v>10</v>
      </c>
      <c r="L164" s="87">
        <f t="shared" si="8"/>
        <v>31</v>
      </c>
      <c r="M164" s="30"/>
      <c r="N164" s="30">
        <v>31</v>
      </c>
      <c r="O164" s="30">
        <v>35</v>
      </c>
      <c r="P164" s="30" t="s">
        <v>1828</v>
      </c>
    </row>
    <row r="165" spans="1:16" ht="15.75" hidden="1" customHeight="1" x14ac:dyDescent="0.25">
      <c r="A165" s="24">
        <v>162</v>
      </c>
      <c r="B165" s="36" t="s">
        <v>733</v>
      </c>
      <c r="C165" s="32" t="s">
        <v>734</v>
      </c>
      <c r="D165" s="36" t="s">
        <v>140</v>
      </c>
      <c r="E165" s="32">
        <v>7</v>
      </c>
      <c r="F165" s="39" t="s">
        <v>145</v>
      </c>
      <c r="G165" s="32">
        <v>12.5</v>
      </c>
      <c r="H165" s="32">
        <v>8.5</v>
      </c>
      <c r="I165" s="46">
        <f t="shared" si="6"/>
        <v>99</v>
      </c>
      <c r="J165" s="46">
        <v>1.39</v>
      </c>
      <c r="K165" s="50">
        <f t="shared" si="7"/>
        <v>10</v>
      </c>
      <c r="L165" s="87">
        <f t="shared" si="8"/>
        <v>31</v>
      </c>
      <c r="M165" s="30"/>
      <c r="N165" s="30">
        <v>31</v>
      </c>
      <c r="O165" s="30">
        <v>35</v>
      </c>
      <c r="P165" s="30" t="s">
        <v>1828</v>
      </c>
    </row>
    <row r="166" spans="1:16" ht="15.75" hidden="1" customHeight="1" x14ac:dyDescent="0.25">
      <c r="A166" s="24">
        <v>163</v>
      </c>
      <c r="B166" s="36" t="s">
        <v>999</v>
      </c>
      <c r="C166" s="32" t="s">
        <v>1000</v>
      </c>
      <c r="D166" s="36" t="s">
        <v>997</v>
      </c>
      <c r="E166" s="32">
        <v>7</v>
      </c>
      <c r="F166" s="39" t="s">
        <v>998</v>
      </c>
      <c r="G166" s="32">
        <v>2</v>
      </c>
      <c r="H166" s="32">
        <v>7</v>
      </c>
      <c r="I166" s="46">
        <f t="shared" si="6"/>
        <v>54</v>
      </c>
      <c r="J166" s="46">
        <v>0.54</v>
      </c>
      <c r="K166" s="50">
        <f t="shared" si="7"/>
        <v>21.25</v>
      </c>
      <c r="L166" s="87">
        <f t="shared" si="8"/>
        <v>30</v>
      </c>
      <c r="M166" s="30"/>
      <c r="N166" s="30">
        <v>30</v>
      </c>
      <c r="O166" s="30">
        <v>36</v>
      </c>
      <c r="P166" s="30" t="s">
        <v>1828</v>
      </c>
    </row>
    <row r="167" spans="1:16" ht="15.75" hidden="1" customHeight="1" x14ac:dyDescent="0.25">
      <c r="A167" s="24">
        <v>164</v>
      </c>
      <c r="B167" s="36" t="s">
        <v>729</v>
      </c>
      <c r="C167" s="32" t="s">
        <v>730</v>
      </c>
      <c r="D167" s="36" t="s">
        <v>140</v>
      </c>
      <c r="E167" s="32">
        <v>7</v>
      </c>
      <c r="F167" s="39" t="s">
        <v>145</v>
      </c>
      <c r="G167" s="32">
        <v>4</v>
      </c>
      <c r="H167" s="32">
        <v>8</v>
      </c>
      <c r="I167" s="46">
        <f t="shared" si="6"/>
        <v>56.999999999999993</v>
      </c>
      <c r="J167" s="46">
        <v>0.56999999999999995</v>
      </c>
      <c r="K167" s="50">
        <f t="shared" si="7"/>
        <v>18.437500000000007</v>
      </c>
      <c r="L167" s="87">
        <f t="shared" si="8"/>
        <v>30</v>
      </c>
      <c r="M167" s="30"/>
      <c r="N167" s="30">
        <v>30</v>
      </c>
      <c r="O167" s="30">
        <v>36</v>
      </c>
      <c r="P167" s="30" t="s">
        <v>1828</v>
      </c>
    </row>
    <row r="168" spans="1:16" ht="15.75" hidden="1" customHeight="1" x14ac:dyDescent="0.25">
      <c r="A168" s="24">
        <v>165</v>
      </c>
      <c r="B168" s="37" t="s">
        <v>1740</v>
      </c>
      <c r="C168" s="32" t="s">
        <v>1031</v>
      </c>
      <c r="D168" s="36" t="s">
        <v>1730</v>
      </c>
      <c r="E168" s="32">
        <v>7</v>
      </c>
      <c r="F168" s="41" t="s">
        <v>366</v>
      </c>
      <c r="G168" s="32">
        <v>5</v>
      </c>
      <c r="H168" s="32">
        <v>7</v>
      </c>
      <c r="I168" s="46">
        <f t="shared" si="6"/>
        <v>56.999999999999993</v>
      </c>
      <c r="J168" s="46">
        <v>0.56999999999999995</v>
      </c>
      <c r="K168" s="50">
        <f t="shared" si="7"/>
        <v>18.437500000000007</v>
      </c>
      <c r="L168" s="87">
        <f t="shared" si="8"/>
        <v>30</v>
      </c>
      <c r="M168" s="30"/>
      <c r="N168" s="30">
        <v>30</v>
      </c>
      <c r="O168" s="30">
        <v>36</v>
      </c>
      <c r="P168" s="30" t="s">
        <v>1828</v>
      </c>
    </row>
    <row r="169" spans="1:16" ht="15.75" hidden="1" customHeight="1" x14ac:dyDescent="0.25">
      <c r="A169" s="24">
        <v>166</v>
      </c>
      <c r="B169" s="36" t="s">
        <v>1099</v>
      </c>
      <c r="C169" s="32" t="s">
        <v>1100</v>
      </c>
      <c r="D169" s="36" t="s">
        <v>1729</v>
      </c>
      <c r="E169" s="32">
        <v>8</v>
      </c>
      <c r="F169" s="39" t="s">
        <v>1098</v>
      </c>
      <c r="G169" s="35">
        <v>5</v>
      </c>
      <c r="H169" s="35">
        <v>6.6</v>
      </c>
      <c r="I169" s="46">
        <f t="shared" si="6"/>
        <v>56.999999999999993</v>
      </c>
      <c r="J169" s="48">
        <v>0.56999999999999995</v>
      </c>
      <c r="K169" s="50">
        <f t="shared" si="7"/>
        <v>18.437500000000007</v>
      </c>
      <c r="L169" s="87">
        <f t="shared" si="8"/>
        <v>30</v>
      </c>
      <c r="M169" s="30"/>
      <c r="N169" s="30">
        <v>30</v>
      </c>
      <c r="O169" s="30">
        <v>36</v>
      </c>
      <c r="P169" s="30" t="s">
        <v>1828</v>
      </c>
    </row>
    <row r="170" spans="1:16" ht="15.75" hidden="1" customHeight="1" x14ac:dyDescent="0.25">
      <c r="A170" s="24">
        <v>167</v>
      </c>
      <c r="B170" s="38" t="s">
        <v>1040</v>
      </c>
      <c r="C170" s="32" t="s">
        <v>1041</v>
      </c>
      <c r="D170" s="36" t="s">
        <v>997</v>
      </c>
      <c r="E170" s="32">
        <v>7</v>
      </c>
      <c r="F170" s="41" t="s">
        <v>1042</v>
      </c>
      <c r="G170" s="35">
        <v>3</v>
      </c>
      <c r="H170" s="35">
        <v>9.5</v>
      </c>
      <c r="I170" s="46">
        <f t="shared" si="6"/>
        <v>57.999999999999993</v>
      </c>
      <c r="J170" s="48">
        <v>0.57999999999999996</v>
      </c>
      <c r="K170" s="50">
        <f t="shared" si="7"/>
        <v>17.500000000000007</v>
      </c>
      <c r="L170" s="87">
        <f t="shared" si="8"/>
        <v>30</v>
      </c>
      <c r="M170" s="30"/>
      <c r="N170" s="30">
        <v>30</v>
      </c>
      <c r="O170" s="30">
        <v>36</v>
      </c>
      <c r="P170" s="30" t="s">
        <v>1828</v>
      </c>
    </row>
    <row r="171" spans="1:16" ht="15.75" hidden="1" customHeight="1" x14ac:dyDescent="0.25">
      <c r="A171" s="24">
        <v>168</v>
      </c>
      <c r="B171" s="37" t="s">
        <v>1072</v>
      </c>
      <c r="C171" s="32" t="s">
        <v>1073</v>
      </c>
      <c r="D171" s="36" t="s">
        <v>997</v>
      </c>
      <c r="E171" s="32">
        <v>8</v>
      </c>
      <c r="F171" s="41" t="s">
        <v>1042</v>
      </c>
      <c r="G171" s="35">
        <v>5</v>
      </c>
      <c r="H171" s="35">
        <v>7</v>
      </c>
      <c r="I171" s="46">
        <f t="shared" si="6"/>
        <v>57.999999999999993</v>
      </c>
      <c r="J171" s="48">
        <v>0.57999999999999996</v>
      </c>
      <c r="K171" s="50">
        <f t="shared" si="7"/>
        <v>17.500000000000007</v>
      </c>
      <c r="L171" s="87">
        <f t="shared" si="8"/>
        <v>30</v>
      </c>
      <c r="M171" s="30"/>
      <c r="N171" s="30">
        <v>30</v>
      </c>
      <c r="O171" s="30">
        <v>36</v>
      </c>
      <c r="P171" s="30" t="s">
        <v>1828</v>
      </c>
    </row>
    <row r="172" spans="1:16" ht="15.75" hidden="1" customHeight="1" x14ac:dyDescent="0.25">
      <c r="A172" s="24">
        <v>169</v>
      </c>
      <c r="B172" s="36" t="s">
        <v>1074</v>
      </c>
      <c r="C172" s="32" t="s">
        <v>1075</v>
      </c>
      <c r="D172" s="36" t="s">
        <v>997</v>
      </c>
      <c r="E172" s="32">
        <v>8</v>
      </c>
      <c r="F172" s="41" t="s">
        <v>1042</v>
      </c>
      <c r="G172" s="35">
        <v>6</v>
      </c>
      <c r="H172" s="35">
        <v>8</v>
      </c>
      <c r="I172" s="46">
        <f t="shared" si="6"/>
        <v>60</v>
      </c>
      <c r="J172" s="48">
        <v>1</v>
      </c>
      <c r="K172" s="50">
        <f t="shared" si="7"/>
        <v>15.625</v>
      </c>
      <c r="L172" s="87">
        <f t="shared" si="8"/>
        <v>30</v>
      </c>
      <c r="M172" s="30"/>
      <c r="N172" s="30">
        <v>30</v>
      </c>
      <c r="O172" s="30">
        <v>36</v>
      </c>
      <c r="P172" s="30" t="s">
        <v>1828</v>
      </c>
    </row>
    <row r="173" spans="1:16" ht="15.75" hidden="1" customHeight="1" x14ac:dyDescent="0.25">
      <c r="A173" s="24">
        <v>170</v>
      </c>
      <c r="B173" s="36" t="s">
        <v>934</v>
      </c>
      <c r="C173" s="32" t="s">
        <v>935</v>
      </c>
      <c r="D173" s="36" t="s">
        <v>330</v>
      </c>
      <c r="E173" s="32">
        <v>8</v>
      </c>
      <c r="F173" s="39" t="s">
        <v>331</v>
      </c>
      <c r="G173" s="44">
        <v>7</v>
      </c>
      <c r="H173" s="34">
        <v>8</v>
      </c>
      <c r="I173" s="46">
        <f t="shared" si="6"/>
        <v>61</v>
      </c>
      <c r="J173" s="47">
        <v>1.01</v>
      </c>
      <c r="K173" s="50">
        <f t="shared" si="7"/>
        <v>14.6875</v>
      </c>
      <c r="L173" s="87">
        <f t="shared" si="8"/>
        <v>30</v>
      </c>
      <c r="M173" s="30"/>
      <c r="N173" s="30">
        <v>30</v>
      </c>
      <c r="O173" s="30">
        <v>36</v>
      </c>
      <c r="P173" s="30" t="s">
        <v>1828</v>
      </c>
    </row>
    <row r="174" spans="1:16" ht="15.75" hidden="1" customHeight="1" x14ac:dyDescent="0.25">
      <c r="A174" s="24">
        <v>171</v>
      </c>
      <c r="B174" s="53" t="s">
        <v>668</v>
      </c>
      <c r="C174" s="32" t="s">
        <v>669</v>
      </c>
      <c r="D174" s="36" t="s">
        <v>19</v>
      </c>
      <c r="E174" s="16">
        <v>8</v>
      </c>
      <c r="F174" s="53" t="s">
        <v>50</v>
      </c>
      <c r="G174" s="32">
        <v>8</v>
      </c>
      <c r="H174" s="32">
        <v>8.6999999999999993</v>
      </c>
      <c r="I174" s="46">
        <f t="shared" si="6"/>
        <v>63</v>
      </c>
      <c r="J174" s="46">
        <v>1.03</v>
      </c>
      <c r="K174" s="50">
        <f t="shared" si="7"/>
        <v>12.8125</v>
      </c>
      <c r="L174" s="87">
        <f t="shared" si="8"/>
        <v>30</v>
      </c>
      <c r="M174" s="30"/>
      <c r="N174" s="30">
        <v>30</v>
      </c>
      <c r="O174" s="30">
        <v>36</v>
      </c>
      <c r="P174" s="30" t="s">
        <v>1828</v>
      </c>
    </row>
    <row r="175" spans="1:16" ht="15.75" hidden="1" customHeight="1" x14ac:dyDescent="0.25">
      <c r="A175" s="24">
        <v>172</v>
      </c>
      <c r="B175" s="36" t="s">
        <v>827</v>
      </c>
      <c r="C175" s="32" t="s">
        <v>828</v>
      </c>
      <c r="D175" s="36" t="s">
        <v>823</v>
      </c>
      <c r="E175" s="32">
        <v>7</v>
      </c>
      <c r="F175" s="39" t="s">
        <v>824</v>
      </c>
      <c r="G175" s="32">
        <v>1</v>
      </c>
      <c r="H175" s="32">
        <v>8</v>
      </c>
      <c r="I175" s="46">
        <f t="shared" si="6"/>
        <v>55.000000000000007</v>
      </c>
      <c r="J175" s="46">
        <v>0.55000000000000004</v>
      </c>
      <c r="K175" s="50">
        <f t="shared" si="7"/>
        <v>20.312499999999993</v>
      </c>
      <c r="L175" s="87">
        <f t="shared" si="8"/>
        <v>29</v>
      </c>
      <c r="M175" s="30"/>
      <c r="N175" s="30">
        <v>29</v>
      </c>
      <c r="O175" s="30">
        <v>37</v>
      </c>
      <c r="P175" s="30" t="s">
        <v>1828</v>
      </c>
    </row>
    <row r="176" spans="1:16" ht="15.75" hidden="1" customHeight="1" x14ac:dyDescent="0.25">
      <c r="A176" s="24">
        <v>173</v>
      </c>
      <c r="B176" s="36" t="s">
        <v>766</v>
      </c>
      <c r="C176" s="32" t="s">
        <v>767</v>
      </c>
      <c r="D176" s="36" t="s">
        <v>202</v>
      </c>
      <c r="E176" s="32">
        <v>7</v>
      </c>
      <c r="F176" s="39" t="s">
        <v>768</v>
      </c>
      <c r="G176" s="32">
        <v>1</v>
      </c>
      <c r="H176" s="32">
        <v>8.5</v>
      </c>
      <c r="I176" s="46">
        <f t="shared" si="6"/>
        <v>56.000000000000007</v>
      </c>
      <c r="J176" s="46">
        <v>0.56000000000000005</v>
      </c>
      <c r="K176" s="50">
        <f t="shared" si="7"/>
        <v>19.374999999999993</v>
      </c>
      <c r="L176" s="87">
        <f t="shared" si="8"/>
        <v>29</v>
      </c>
      <c r="M176" s="30"/>
      <c r="N176" s="30">
        <v>29</v>
      </c>
      <c r="O176" s="30">
        <v>37</v>
      </c>
      <c r="P176" s="30" t="s">
        <v>1828</v>
      </c>
    </row>
    <row r="177" spans="1:16" ht="15.75" hidden="1" customHeight="1" x14ac:dyDescent="0.25">
      <c r="A177" s="24">
        <v>174</v>
      </c>
      <c r="B177" s="38" t="s">
        <v>980</v>
      </c>
      <c r="C177" s="32" t="s">
        <v>981</v>
      </c>
      <c r="D177" s="36" t="s">
        <v>349</v>
      </c>
      <c r="E177" s="32">
        <v>7</v>
      </c>
      <c r="F177" s="41" t="s">
        <v>350</v>
      </c>
      <c r="G177" s="32">
        <v>3</v>
      </c>
      <c r="H177" s="32">
        <v>8</v>
      </c>
      <c r="I177" s="46">
        <f t="shared" si="6"/>
        <v>57.999999999999993</v>
      </c>
      <c r="J177" s="46">
        <v>0.57999999999999996</v>
      </c>
      <c r="K177" s="50">
        <f t="shared" si="7"/>
        <v>17.500000000000007</v>
      </c>
      <c r="L177" s="87">
        <f t="shared" si="8"/>
        <v>29</v>
      </c>
      <c r="M177" s="30"/>
      <c r="N177" s="30">
        <v>29</v>
      </c>
      <c r="O177" s="30">
        <v>37</v>
      </c>
      <c r="P177" s="30" t="s">
        <v>1828</v>
      </c>
    </row>
    <row r="178" spans="1:16" ht="15.75" hidden="1" customHeight="1" x14ac:dyDescent="0.25">
      <c r="A178" s="24">
        <v>175</v>
      </c>
      <c r="B178" s="38" t="s">
        <v>735</v>
      </c>
      <c r="C178" s="32" t="s">
        <v>736</v>
      </c>
      <c r="D178" s="36" t="s">
        <v>140</v>
      </c>
      <c r="E178" s="32">
        <v>8</v>
      </c>
      <c r="F178" s="41" t="s">
        <v>145</v>
      </c>
      <c r="G178" s="32">
        <v>9</v>
      </c>
      <c r="H178" s="32">
        <v>7</v>
      </c>
      <c r="I178" s="46">
        <f t="shared" si="6"/>
        <v>63</v>
      </c>
      <c r="J178" s="46">
        <v>1.03</v>
      </c>
      <c r="K178" s="50">
        <f t="shared" si="7"/>
        <v>12.8125</v>
      </c>
      <c r="L178" s="87">
        <f t="shared" si="8"/>
        <v>29</v>
      </c>
      <c r="M178" s="30"/>
      <c r="N178" s="30">
        <v>29</v>
      </c>
      <c r="O178" s="30">
        <v>37</v>
      </c>
      <c r="P178" s="30" t="s">
        <v>1828</v>
      </c>
    </row>
    <row r="179" spans="1:16" ht="15.75" hidden="1" customHeight="1" x14ac:dyDescent="0.25">
      <c r="A179" s="24">
        <v>176</v>
      </c>
      <c r="B179" s="36" t="s">
        <v>725</v>
      </c>
      <c r="C179" s="32" t="s">
        <v>726</v>
      </c>
      <c r="D179" s="36" t="s">
        <v>140</v>
      </c>
      <c r="E179" s="32">
        <v>7</v>
      </c>
      <c r="F179" s="39" t="s">
        <v>145</v>
      </c>
      <c r="G179" s="32">
        <v>11</v>
      </c>
      <c r="H179" s="32">
        <v>7</v>
      </c>
      <c r="I179" s="46">
        <f t="shared" si="6"/>
        <v>65</v>
      </c>
      <c r="J179" s="46">
        <v>1.05</v>
      </c>
      <c r="K179" s="50">
        <f t="shared" si="7"/>
        <v>10.9375</v>
      </c>
      <c r="L179" s="87">
        <f t="shared" si="8"/>
        <v>29</v>
      </c>
      <c r="M179" s="30"/>
      <c r="N179" s="30">
        <v>29</v>
      </c>
      <c r="O179" s="30">
        <v>37</v>
      </c>
      <c r="P179" s="30" t="s">
        <v>1828</v>
      </c>
    </row>
    <row r="180" spans="1:16" ht="15.75" hidden="1" customHeight="1" x14ac:dyDescent="0.25">
      <c r="A180" s="24">
        <v>177</v>
      </c>
      <c r="B180" s="36" t="s">
        <v>754</v>
      </c>
      <c r="C180" s="32" t="s">
        <v>755</v>
      </c>
      <c r="D180" s="36" t="s">
        <v>140</v>
      </c>
      <c r="E180" s="32">
        <v>7</v>
      </c>
      <c r="F180" s="39" t="s">
        <v>750</v>
      </c>
      <c r="G180" s="32">
        <v>9</v>
      </c>
      <c r="H180" s="32">
        <v>10</v>
      </c>
      <c r="I180" s="46">
        <f t="shared" si="6"/>
        <v>66</v>
      </c>
      <c r="J180" s="46">
        <v>1.06</v>
      </c>
      <c r="K180" s="50">
        <f t="shared" si="7"/>
        <v>10</v>
      </c>
      <c r="L180" s="87">
        <f t="shared" si="8"/>
        <v>29</v>
      </c>
      <c r="M180" s="30"/>
      <c r="N180" s="30">
        <v>29</v>
      </c>
      <c r="O180" s="30">
        <v>37</v>
      </c>
      <c r="P180" s="30" t="s">
        <v>1828</v>
      </c>
    </row>
    <row r="181" spans="1:16" ht="15.75" hidden="1" customHeight="1" x14ac:dyDescent="0.25">
      <c r="A181" s="24">
        <v>178</v>
      </c>
      <c r="B181" s="36" t="s">
        <v>1741</v>
      </c>
      <c r="C181" s="32" t="s">
        <v>753</v>
      </c>
      <c r="D181" s="36" t="s">
        <v>140</v>
      </c>
      <c r="E181" s="32">
        <v>7</v>
      </c>
      <c r="F181" s="39" t="s">
        <v>750</v>
      </c>
      <c r="G181" s="32">
        <v>9</v>
      </c>
      <c r="H181" s="32">
        <v>10</v>
      </c>
      <c r="I181" s="46">
        <f t="shared" si="6"/>
        <v>74.999999999999986</v>
      </c>
      <c r="J181" s="46">
        <v>1.1499999999999999</v>
      </c>
      <c r="K181" s="50">
        <f t="shared" si="7"/>
        <v>10</v>
      </c>
      <c r="L181" s="87">
        <f t="shared" si="8"/>
        <v>29</v>
      </c>
      <c r="M181" s="30"/>
      <c r="N181" s="30">
        <v>29</v>
      </c>
      <c r="O181" s="30">
        <v>37</v>
      </c>
      <c r="P181" s="30" t="s">
        <v>1828</v>
      </c>
    </row>
    <row r="182" spans="1:16" ht="15.75" hidden="1" customHeight="1" x14ac:dyDescent="0.25">
      <c r="A182" s="24">
        <v>179</v>
      </c>
      <c r="B182" s="36" t="s">
        <v>748</v>
      </c>
      <c r="C182" s="32" t="s">
        <v>749</v>
      </c>
      <c r="D182" s="36" t="s">
        <v>140</v>
      </c>
      <c r="E182" s="32">
        <v>8</v>
      </c>
      <c r="F182" s="41" t="s">
        <v>750</v>
      </c>
      <c r="G182" s="32">
        <v>9</v>
      </c>
      <c r="H182" s="32">
        <v>9.5</v>
      </c>
      <c r="I182" s="46">
        <f t="shared" si="6"/>
        <v>83</v>
      </c>
      <c r="J182" s="46">
        <v>1.23</v>
      </c>
      <c r="K182" s="50">
        <f t="shared" si="7"/>
        <v>10</v>
      </c>
      <c r="L182" s="87">
        <f t="shared" si="8"/>
        <v>29</v>
      </c>
      <c r="M182" s="30"/>
      <c r="N182" s="30">
        <v>29</v>
      </c>
      <c r="O182" s="30">
        <v>37</v>
      </c>
      <c r="P182" s="30" t="s">
        <v>1828</v>
      </c>
    </row>
    <row r="183" spans="1:16" ht="15.75" hidden="1" customHeight="1" x14ac:dyDescent="0.25">
      <c r="A183" s="24">
        <v>180</v>
      </c>
      <c r="B183" s="37" t="s">
        <v>1085</v>
      </c>
      <c r="C183" s="32" t="s">
        <v>1086</v>
      </c>
      <c r="D183" s="36" t="s">
        <v>1724</v>
      </c>
      <c r="E183" s="32">
        <v>8</v>
      </c>
      <c r="F183" s="41" t="s">
        <v>1082</v>
      </c>
      <c r="G183" s="35">
        <v>13</v>
      </c>
      <c r="H183" s="35">
        <v>6</v>
      </c>
      <c r="I183" s="46">
        <f t="shared" si="6"/>
        <v>109</v>
      </c>
      <c r="J183" s="48">
        <v>1.49</v>
      </c>
      <c r="K183" s="50">
        <f t="shared" si="7"/>
        <v>10</v>
      </c>
      <c r="L183" s="87">
        <f t="shared" si="8"/>
        <v>29</v>
      </c>
      <c r="M183" s="30"/>
      <c r="N183" s="30">
        <v>29</v>
      </c>
      <c r="O183" s="30">
        <v>37</v>
      </c>
      <c r="P183" s="30" t="s">
        <v>1828</v>
      </c>
    </row>
    <row r="184" spans="1:16" ht="15.75" hidden="1" customHeight="1" x14ac:dyDescent="0.25">
      <c r="A184" s="24">
        <v>181</v>
      </c>
      <c r="B184" s="56" t="s">
        <v>842</v>
      </c>
      <c r="C184" s="32" t="s">
        <v>843</v>
      </c>
      <c r="D184" s="36" t="s">
        <v>228</v>
      </c>
      <c r="E184" s="63">
        <v>8</v>
      </c>
      <c r="F184" s="56" t="s">
        <v>776</v>
      </c>
      <c r="G184" s="32">
        <v>2</v>
      </c>
      <c r="H184" s="32">
        <v>5.5</v>
      </c>
      <c r="I184" s="46">
        <f t="shared" si="6"/>
        <v>55.000000000000007</v>
      </c>
      <c r="J184" s="46">
        <v>0.55000000000000004</v>
      </c>
      <c r="K184" s="50">
        <f t="shared" si="7"/>
        <v>20.312499999999993</v>
      </c>
      <c r="L184" s="87">
        <f t="shared" si="8"/>
        <v>28</v>
      </c>
      <c r="M184" s="30"/>
      <c r="N184" s="30">
        <v>28</v>
      </c>
      <c r="O184" s="30">
        <v>38</v>
      </c>
      <c r="P184" s="30" t="s">
        <v>1828</v>
      </c>
    </row>
    <row r="185" spans="1:16" ht="15.75" hidden="1" customHeight="1" x14ac:dyDescent="0.25">
      <c r="A185" s="24">
        <v>182</v>
      </c>
      <c r="B185" s="36" t="s">
        <v>872</v>
      </c>
      <c r="C185" s="32" t="s">
        <v>873</v>
      </c>
      <c r="D185" s="36" t="s">
        <v>1723</v>
      </c>
      <c r="E185" s="32">
        <v>7</v>
      </c>
      <c r="F185" s="39" t="s">
        <v>835</v>
      </c>
      <c r="G185" s="32">
        <v>11</v>
      </c>
      <c r="H185" s="32">
        <v>6.5</v>
      </c>
      <c r="I185" s="46">
        <f t="shared" si="6"/>
        <v>72.000000000000014</v>
      </c>
      <c r="J185" s="46">
        <v>1.1200000000000001</v>
      </c>
      <c r="K185" s="50">
        <f t="shared" si="7"/>
        <v>10</v>
      </c>
      <c r="L185" s="87">
        <f t="shared" si="8"/>
        <v>28</v>
      </c>
      <c r="M185" s="30"/>
      <c r="N185" s="30">
        <v>28</v>
      </c>
      <c r="O185" s="30">
        <v>38</v>
      </c>
      <c r="P185" s="30" t="s">
        <v>1828</v>
      </c>
    </row>
    <row r="186" spans="1:16" ht="15.75" hidden="1" customHeight="1" x14ac:dyDescent="0.25">
      <c r="A186" s="24">
        <v>183</v>
      </c>
      <c r="B186" s="36" t="s">
        <v>1113</v>
      </c>
      <c r="C186" s="32" t="s">
        <v>1114</v>
      </c>
      <c r="D186" s="36" t="s">
        <v>523</v>
      </c>
      <c r="E186" s="32">
        <v>7</v>
      </c>
      <c r="F186" s="39" t="s">
        <v>1112</v>
      </c>
      <c r="G186" s="32">
        <v>8</v>
      </c>
      <c r="H186" s="32">
        <v>10</v>
      </c>
      <c r="I186" s="46">
        <f t="shared" si="6"/>
        <v>74.999999999999986</v>
      </c>
      <c r="J186" s="46">
        <v>1.1499999999999999</v>
      </c>
      <c r="K186" s="50">
        <f t="shared" si="7"/>
        <v>10</v>
      </c>
      <c r="L186" s="87">
        <f t="shared" si="8"/>
        <v>28</v>
      </c>
      <c r="M186" s="30"/>
      <c r="N186" s="30">
        <v>28</v>
      </c>
      <c r="O186" s="30">
        <v>38</v>
      </c>
      <c r="P186" s="30" t="s">
        <v>1828</v>
      </c>
    </row>
    <row r="187" spans="1:16" ht="15.75" hidden="1" customHeight="1" x14ac:dyDescent="0.25">
      <c r="A187" s="24">
        <v>184</v>
      </c>
      <c r="B187" s="54" t="s">
        <v>962</v>
      </c>
      <c r="C187" s="32" t="s">
        <v>963</v>
      </c>
      <c r="D187" s="36" t="s">
        <v>338</v>
      </c>
      <c r="E187" s="32">
        <v>8</v>
      </c>
      <c r="F187" s="39" t="s">
        <v>342</v>
      </c>
      <c r="G187" s="44">
        <v>10</v>
      </c>
      <c r="H187" s="35">
        <v>6.5</v>
      </c>
      <c r="I187" s="46">
        <f t="shared" si="6"/>
        <v>68</v>
      </c>
      <c r="J187" s="48">
        <v>1.08</v>
      </c>
      <c r="K187" s="50">
        <f t="shared" si="7"/>
        <v>10</v>
      </c>
      <c r="L187" s="87">
        <f t="shared" si="8"/>
        <v>27</v>
      </c>
      <c r="M187" s="30"/>
      <c r="N187" s="30">
        <v>27</v>
      </c>
      <c r="O187" s="30">
        <v>39</v>
      </c>
      <c r="P187" s="30" t="s">
        <v>1828</v>
      </c>
    </row>
    <row r="188" spans="1:16" ht="15.75" customHeight="1" x14ac:dyDescent="0.25">
      <c r="A188" s="24">
        <v>185</v>
      </c>
      <c r="B188" s="36" t="s">
        <v>991</v>
      </c>
      <c r="C188" s="32" t="s">
        <v>992</v>
      </c>
      <c r="D188" s="36" t="s">
        <v>1725</v>
      </c>
      <c r="E188" s="32">
        <v>8</v>
      </c>
      <c r="F188" s="39" t="s">
        <v>986</v>
      </c>
      <c r="G188" s="32">
        <v>8</v>
      </c>
      <c r="H188" s="32">
        <v>9.1999999999999993</v>
      </c>
      <c r="I188" s="46">
        <f t="shared" si="6"/>
        <v>77</v>
      </c>
      <c r="J188" s="46">
        <v>1.17</v>
      </c>
      <c r="K188" s="50">
        <f t="shared" si="7"/>
        <v>10</v>
      </c>
      <c r="L188" s="87">
        <f t="shared" si="8"/>
        <v>27</v>
      </c>
      <c r="M188" s="30"/>
      <c r="N188" s="30">
        <v>27</v>
      </c>
      <c r="O188" s="30">
        <v>39</v>
      </c>
      <c r="P188" s="30" t="s">
        <v>1828</v>
      </c>
    </row>
    <row r="189" spans="1:16" ht="15.75" hidden="1" customHeight="1" x14ac:dyDescent="0.25">
      <c r="A189" s="24">
        <v>186</v>
      </c>
      <c r="B189" s="54" t="s">
        <v>760</v>
      </c>
      <c r="C189" s="32" t="s">
        <v>761</v>
      </c>
      <c r="D189" s="36" t="s">
        <v>167</v>
      </c>
      <c r="E189" s="32">
        <v>7</v>
      </c>
      <c r="F189" s="41" t="s">
        <v>168</v>
      </c>
      <c r="G189" s="32">
        <v>9</v>
      </c>
      <c r="H189" s="32">
        <v>8</v>
      </c>
      <c r="I189" s="46">
        <f t="shared" si="6"/>
        <v>94</v>
      </c>
      <c r="J189" s="46">
        <v>1.34</v>
      </c>
      <c r="K189" s="50">
        <f t="shared" si="7"/>
        <v>10</v>
      </c>
      <c r="L189" s="87">
        <f t="shared" si="8"/>
        <v>27</v>
      </c>
      <c r="M189" s="30"/>
      <c r="N189" s="30">
        <v>27</v>
      </c>
      <c r="O189" s="30">
        <v>39</v>
      </c>
      <c r="P189" s="30" t="s">
        <v>1828</v>
      </c>
    </row>
    <row r="190" spans="1:16" ht="15.75" hidden="1" customHeight="1" x14ac:dyDescent="0.25">
      <c r="A190" s="24">
        <v>187</v>
      </c>
      <c r="B190" s="36" t="s">
        <v>723</v>
      </c>
      <c r="C190" s="32" t="s">
        <v>724</v>
      </c>
      <c r="D190" s="36" t="s">
        <v>140</v>
      </c>
      <c r="E190" s="32">
        <v>7</v>
      </c>
      <c r="F190" s="39" t="s">
        <v>141</v>
      </c>
      <c r="G190" s="32">
        <v>8</v>
      </c>
      <c r="H190" s="32">
        <v>8.5</v>
      </c>
      <c r="I190" s="46">
        <f t="shared" si="6"/>
        <v>122</v>
      </c>
      <c r="J190" s="46">
        <v>2.02</v>
      </c>
      <c r="K190" s="50">
        <f t="shared" si="7"/>
        <v>10</v>
      </c>
      <c r="L190" s="87">
        <f t="shared" si="8"/>
        <v>27</v>
      </c>
      <c r="M190" s="30"/>
      <c r="N190" s="30">
        <v>27</v>
      </c>
      <c r="O190" s="30">
        <v>39</v>
      </c>
      <c r="P190" s="30" t="s">
        <v>1828</v>
      </c>
    </row>
    <row r="191" spans="1:16" ht="15.75" hidden="1" customHeight="1" x14ac:dyDescent="0.25">
      <c r="A191" s="24">
        <v>188</v>
      </c>
      <c r="B191" s="36" t="s">
        <v>1078</v>
      </c>
      <c r="C191" s="32" t="s">
        <v>1079</v>
      </c>
      <c r="D191" s="36" t="s">
        <v>997</v>
      </c>
      <c r="E191" s="32">
        <v>8</v>
      </c>
      <c r="F191" s="39" t="s">
        <v>1042</v>
      </c>
      <c r="G191" s="35">
        <v>3</v>
      </c>
      <c r="H191" s="35">
        <v>8</v>
      </c>
      <c r="I191" s="46">
        <f t="shared" si="6"/>
        <v>61</v>
      </c>
      <c r="J191" s="48">
        <v>1.01</v>
      </c>
      <c r="K191" s="50">
        <f t="shared" si="7"/>
        <v>14.6875</v>
      </c>
      <c r="L191" s="87">
        <f t="shared" si="8"/>
        <v>26</v>
      </c>
      <c r="M191" s="30"/>
      <c r="N191" s="30">
        <v>26</v>
      </c>
      <c r="O191" s="30">
        <v>40</v>
      </c>
      <c r="P191" s="30" t="s">
        <v>1828</v>
      </c>
    </row>
    <row r="192" spans="1:16" ht="15.75" hidden="1" customHeight="1" x14ac:dyDescent="0.25">
      <c r="A192" s="24">
        <v>189</v>
      </c>
      <c r="B192" s="36" t="s">
        <v>833</v>
      </c>
      <c r="C192" s="32" t="s">
        <v>834</v>
      </c>
      <c r="D192" s="36" t="s">
        <v>1723</v>
      </c>
      <c r="E192" s="32">
        <v>7</v>
      </c>
      <c r="F192" s="39" t="s">
        <v>835</v>
      </c>
      <c r="G192" s="32">
        <v>9</v>
      </c>
      <c r="H192" s="32">
        <v>7</v>
      </c>
      <c r="I192" s="46">
        <f t="shared" si="6"/>
        <v>107</v>
      </c>
      <c r="J192" s="46">
        <v>1.47</v>
      </c>
      <c r="K192" s="50">
        <f t="shared" si="7"/>
        <v>10</v>
      </c>
      <c r="L192" s="87">
        <f t="shared" si="8"/>
        <v>26</v>
      </c>
      <c r="M192" s="30"/>
      <c r="N192" s="30">
        <v>26</v>
      </c>
      <c r="O192" s="30">
        <v>40</v>
      </c>
      <c r="P192" s="30" t="s">
        <v>1828</v>
      </c>
    </row>
    <row r="193" spans="1:16" ht="15.75" hidden="1" customHeight="1" x14ac:dyDescent="0.25">
      <c r="A193" s="24">
        <v>190</v>
      </c>
      <c r="B193" s="38" t="s">
        <v>978</v>
      </c>
      <c r="C193" s="32" t="s">
        <v>979</v>
      </c>
      <c r="D193" s="36" t="s">
        <v>349</v>
      </c>
      <c r="E193" s="32">
        <v>7</v>
      </c>
      <c r="F193" s="39" t="s">
        <v>350</v>
      </c>
      <c r="G193" s="32">
        <v>3</v>
      </c>
      <c r="H193" s="32">
        <v>6</v>
      </c>
      <c r="I193" s="46">
        <f t="shared" si="6"/>
        <v>60</v>
      </c>
      <c r="J193" s="46">
        <v>1</v>
      </c>
      <c r="K193" s="50">
        <f t="shared" si="7"/>
        <v>15.625</v>
      </c>
      <c r="L193" s="87">
        <f t="shared" si="8"/>
        <v>25</v>
      </c>
      <c r="M193" s="30"/>
      <c r="N193" s="30">
        <v>25</v>
      </c>
      <c r="O193" s="30">
        <v>41</v>
      </c>
      <c r="P193" s="30" t="s">
        <v>1828</v>
      </c>
    </row>
    <row r="194" spans="1:16" ht="15.75" hidden="1" customHeight="1" x14ac:dyDescent="0.25">
      <c r="A194" s="24">
        <v>191</v>
      </c>
      <c r="B194" s="51" t="s">
        <v>680</v>
      </c>
      <c r="C194" s="32" t="s">
        <v>681</v>
      </c>
      <c r="D194" s="36" t="s">
        <v>19</v>
      </c>
      <c r="E194" s="52">
        <v>8</v>
      </c>
      <c r="F194" s="51" t="s">
        <v>50</v>
      </c>
      <c r="G194" s="32">
        <v>1</v>
      </c>
      <c r="H194" s="32">
        <v>9.5</v>
      </c>
      <c r="I194" s="46">
        <f t="shared" si="6"/>
        <v>61</v>
      </c>
      <c r="J194" s="46">
        <v>1.01</v>
      </c>
      <c r="K194" s="50">
        <f t="shared" si="7"/>
        <v>14.6875</v>
      </c>
      <c r="L194" s="87">
        <f t="shared" si="8"/>
        <v>25</v>
      </c>
      <c r="M194" s="30"/>
      <c r="N194" s="30">
        <v>25</v>
      </c>
      <c r="O194" s="30">
        <v>41</v>
      </c>
      <c r="P194" s="30" t="s">
        <v>1828</v>
      </c>
    </row>
    <row r="195" spans="1:16" ht="15.75" hidden="1" customHeight="1" x14ac:dyDescent="0.25">
      <c r="A195" s="24">
        <v>192</v>
      </c>
      <c r="B195" s="36" t="s">
        <v>831</v>
      </c>
      <c r="C195" s="32" t="s">
        <v>832</v>
      </c>
      <c r="D195" s="36" t="s">
        <v>228</v>
      </c>
      <c r="E195" s="32">
        <v>8</v>
      </c>
      <c r="F195" s="56" t="s">
        <v>781</v>
      </c>
      <c r="G195" s="32">
        <v>5</v>
      </c>
      <c r="H195" s="32">
        <v>7.5</v>
      </c>
      <c r="I195" s="46">
        <f t="shared" si="6"/>
        <v>63</v>
      </c>
      <c r="J195" s="46">
        <v>1.03</v>
      </c>
      <c r="K195" s="50">
        <f t="shared" si="7"/>
        <v>12.8125</v>
      </c>
      <c r="L195" s="87">
        <f t="shared" si="8"/>
        <v>25</v>
      </c>
      <c r="M195" s="30"/>
      <c r="N195" s="30">
        <v>25</v>
      </c>
      <c r="O195" s="30">
        <v>41</v>
      </c>
      <c r="P195" s="30" t="s">
        <v>1828</v>
      </c>
    </row>
    <row r="196" spans="1:16" ht="15.75" hidden="1" customHeight="1" x14ac:dyDescent="0.25">
      <c r="A196" s="24">
        <v>193</v>
      </c>
      <c r="B196" s="38" t="s">
        <v>746</v>
      </c>
      <c r="C196" s="32" t="s">
        <v>747</v>
      </c>
      <c r="D196" s="36" t="s">
        <v>140</v>
      </c>
      <c r="E196" s="32">
        <v>7</v>
      </c>
      <c r="F196" s="41" t="s">
        <v>141</v>
      </c>
      <c r="G196" s="32">
        <v>5</v>
      </c>
      <c r="H196" s="32">
        <v>9</v>
      </c>
      <c r="I196" s="46">
        <f t="shared" ref="I196:I259" si="9">IF(AND(J196&lt;&gt;"",J196&lt;&gt;0),INT(J196)*60+(J196-INT(J196))*100,"")</f>
        <v>65</v>
      </c>
      <c r="J196" s="46">
        <v>1.05</v>
      </c>
      <c r="K196" s="50">
        <f t="shared" ref="K196:K259" si="10">IF(I196&lt;=INT(AVERAGE(I$4:I$275)),(INT(AVERAGE(I$4:I$275))-I196)*(45/(INT(AVERAGE(I$4:I$275))-MIN(I$4:I$180)))+10,IF(AND(I196&gt;INT(AVERAGE(I$4:I$275)),I196&lt;(MAX(I$4:I$275)-INT(AVERAGE(I$4:I$275)))/2),10,IF(AND(I196&lt;&gt;"",I196&lt;&gt;0),5,0)))</f>
        <v>10.9375</v>
      </c>
      <c r="L196" s="87">
        <f t="shared" ref="L196:L259" si="11">ROUND(G196+H196+K196,0)</f>
        <v>25</v>
      </c>
      <c r="M196" s="30"/>
      <c r="N196" s="30">
        <v>25</v>
      </c>
      <c r="O196" s="30">
        <v>41</v>
      </c>
      <c r="P196" s="30" t="s">
        <v>1828</v>
      </c>
    </row>
    <row r="197" spans="1:16" ht="15.75" hidden="1" customHeight="1" x14ac:dyDescent="0.25">
      <c r="A197" s="24">
        <v>194</v>
      </c>
      <c r="B197" s="38" t="s">
        <v>851</v>
      </c>
      <c r="C197" s="32" t="s">
        <v>852</v>
      </c>
      <c r="D197" s="36" t="s">
        <v>823</v>
      </c>
      <c r="E197" s="32">
        <v>8</v>
      </c>
      <c r="F197" s="41" t="s">
        <v>850</v>
      </c>
      <c r="G197" s="32">
        <v>9</v>
      </c>
      <c r="H197" s="32">
        <v>6</v>
      </c>
      <c r="I197" s="46">
        <f t="shared" si="9"/>
        <v>81</v>
      </c>
      <c r="J197" s="46">
        <v>1.21</v>
      </c>
      <c r="K197" s="50">
        <f t="shared" si="10"/>
        <v>10</v>
      </c>
      <c r="L197" s="87">
        <f t="shared" si="11"/>
        <v>25</v>
      </c>
      <c r="M197" s="30"/>
      <c r="N197" s="30">
        <v>25</v>
      </c>
      <c r="O197" s="30">
        <v>41</v>
      </c>
      <c r="P197" s="30" t="s">
        <v>1828</v>
      </c>
    </row>
    <row r="198" spans="1:16" ht="15.75" hidden="1" customHeight="1" x14ac:dyDescent="0.25">
      <c r="A198" s="24">
        <v>195</v>
      </c>
      <c r="B198" s="36" t="s">
        <v>896</v>
      </c>
      <c r="C198" s="32" t="s">
        <v>897</v>
      </c>
      <c r="D198" s="36" t="s">
        <v>1723</v>
      </c>
      <c r="E198" s="32">
        <v>7</v>
      </c>
      <c r="F198" s="39" t="s">
        <v>893</v>
      </c>
      <c r="G198" s="32">
        <v>8</v>
      </c>
      <c r="H198" s="32">
        <v>7</v>
      </c>
      <c r="I198" s="46">
        <f t="shared" si="9"/>
        <v>118</v>
      </c>
      <c r="J198" s="46">
        <v>1.58</v>
      </c>
      <c r="K198" s="50">
        <f t="shared" si="10"/>
        <v>10</v>
      </c>
      <c r="L198" s="87">
        <f t="shared" si="11"/>
        <v>25</v>
      </c>
      <c r="M198" s="30"/>
      <c r="N198" s="30">
        <v>25</v>
      </c>
      <c r="O198" s="30">
        <v>41</v>
      </c>
      <c r="P198" s="30" t="s">
        <v>1828</v>
      </c>
    </row>
    <row r="199" spans="1:16" ht="15.75" hidden="1" customHeight="1" x14ac:dyDescent="0.25">
      <c r="A199" s="24">
        <v>196</v>
      </c>
      <c r="B199" s="56" t="s">
        <v>811</v>
      </c>
      <c r="C199" s="32" t="s">
        <v>812</v>
      </c>
      <c r="D199" s="36" t="s">
        <v>228</v>
      </c>
      <c r="E199" s="62">
        <v>7</v>
      </c>
      <c r="F199" s="56" t="s">
        <v>771</v>
      </c>
      <c r="G199" s="32">
        <v>6</v>
      </c>
      <c r="H199" s="32">
        <v>8.5</v>
      </c>
      <c r="I199" s="46">
        <f t="shared" si="9"/>
        <v>119</v>
      </c>
      <c r="J199" s="46">
        <v>1.59</v>
      </c>
      <c r="K199" s="50">
        <f t="shared" si="10"/>
        <v>10</v>
      </c>
      <c r="L199" s="87">
        <f t="shared" si="11"/>
        <v>25</v>
      </c>
      <c r="M199" s="30"/>
      <c r="N199" s="30">
        <v>25</v>
      </c>
      <c r="O199" s="30">
        <v>41</v>
      </c>
      <c r="P199" s="30" t="s">
        <v>1828</v>
      </c>
    </row>
    <row r="200" spans="1:16" ht="15.75" hidden="1" customHeight="1" x14ac:dyDescent="0.25">
      <c r="A200" s="24">
        <v>197</v>
      </c>
      <c r="B200" s="36" t="s">
        <v>1155</v>
      </c>
      <c r="C200" s="32" t="s">
        <v>1156</v>
      </c>
      <c r="D200" s="36" t="s">
        <v>1727</v>
      </c>
      <c r="E200" s="32">
        <v>7</v>
      </c>
      <c r="F200" s="39" t="s">
        <v>577</v>
      </c>
      <c r="G200" s="32">
        <v>7</v>
      </c>
      <c r="H200" s="32">
        <v>7.5</v>
      </c>
      <c r="I200" s="46">
        <f t="shared" si="9"/>
        <v>137</v>
      </c>
      <c r="J200" s="46">
        <v>2.17</v>
      </c>
      <c r="K200" s="50">
        <f t="shared" si="10"/>
        <v>10</v>
      </c>
      <c r="L200" s="87">
        <f t="shared" si="11"/>
        <v>25</v>
      </c>
      <c r="M200" s="30"/>
      <c r="N200" s="30">
        <v>25</v>
      </c>
      <c r="O200" s="30">
        <v>41</v>
      </c>
      <c r="P200" s="30" t="s">
        <v>1828</v>
      </c>
    </row>
    <row r="201" spans="1:16" ht="15.75" hidden="1" customHeight="1" x14ac:dyDescent="0.25">
      <c r="A201" s="24">
        <v>198</v>
      </c>
      <c r="B201" s="38" t="s">
        <v>846</v>
      </c>
      <c r="C201" s="32" t="s">
        <v>847</v>
      </c>
      <c r="D201" s="36" t="s">
        <v>823</v>
      </c>
      <c r="E201" s="32">
        <v>7</v>
      </c>
      <c r="F201" s="41" t="s">
        <v>824</v>
      </c>
      <c r="G201" s="32">
        <v>4</v>
      </c>
      <c r="H201" s="32">
        <v>4</v>
      </c>
      <c r="I201" s="46">
        <f t="shared" si="9"/>
        <v>60</v>
      </c>
      <c r="J201" s="46">
        <v>1</v>
      </c>
      <c r="K201" s="50">
        <f t="shared" si="10"/>
        <v>15.625</v>
      </c>
      <c r="L201" s="87">
        <f t="shared" si="11"/>
        <v>24</v>
      </c>
      <c r="M201" s="30"/>
      <c r="N201" s="30">
        <v>24</v>
      </c>
      <c r="O201" s="30">
        <v>42</v>
      </c>
      <c r="P201" s="30" t="s">
        <v>1828</v>
      </c>
    </row>
    <row r="202" spans="1:16" ht="15.75" hidden="1" customHeight="1" x14ac:dyDescent="0.25">
      <c r="A202" s="24">
        <v>199</v>
      </c>
      <c r="B202" s="56" t="s">
        <v>838</v>
      </c>
      <c r="C202" s="32" t="s">
        <v>839</v>
      </c>
      <c r="D202" s="36" t="s">
        <v>228</v>
      </c>
      <c r="E202" s="63">
        <v>8</v>
      </c>
      <c r="F202" s="56" t="s">
        <v>776</v>
      </c>
      <c r="G202" s="32">
        <v>3</v>
      </c>
      <c r="H202" s="32">
        <v>8.5</v>
      </c>
      <c r="I202" s="46">
        <f t="shared" si="9"/>
        <v>63</v>
      </c>
      <c r="J202" s="46">
        <v>1.03</v>
      </c>
      <c r="K202" s="50">
        <f t="shared" si="10"/>
        <v>12.8125</v>
      </c>
      <c r="L202" s="87">
        <f t="shared" si="11"/>
        <v>24</v>
      </c>
      <c r="M202" s="30"/>
      <c r="N202" s="30">
        <v>24</v>
      </c>
      <c r="O202" s="30">
        <v>42</v>
      </c>
      <c r="P202" s="30" t="s">
        <v>1828</v>
      </c>
    </row>
    <row r="203" spans="1:16" ht="15.75" hidden="1" customHeight="1" x14ac:dyDescent="0.25">
      <c r="A203" s="24">
        <v>200</v>
      </c>
      <c r="B203" s="36" t="s">
        <v>876</v>
      </c>
      <c r="C203" s="32" t="s">
        <v>877</v>
      </c>
      <c r="D203" s="36" t="s">
        <v>1723</v>
      </c>
      <c r="E203" s="32">
        <v>7</v>
      </c>
      <c r="F203" s="39" t="s">
        <v>835</v>
      </c>
      <c r="G203" s="32">
        <v>9</v>
      </c>
      <c r="H203" s="32">
        <v>5</v>
      </c>
      <c r="I203" s="46">
        <f t="shared" si="9"/>
        <v>68</v>
      </c>
      <c r="J203" s="46">
        <v>1.08</v>
      </c>
      <c r="K203" s="50">
        <f t="shared" si="10"/>
        <v>10</v>
      </c>
      <c r="L203" s="87">
        <f t="shared" si="11"/>
        <v>24</v>
      </c>
      <c r="M203" s="30"/>
      <c r="N203" s="30">
        <v>24</v>
      </c>
      <c r="O203" s="30">
        <v>42</v>
      </c>
      <c r="P203" s="30" t="s">
        <v>1828</v>
      </c>
    </row>
    <row r="204" spans="1:16" ht="15.75" hidden="1" customHeight="1" x14ac:dyDescent="0.25">
      <c r="A204" s="24">
        <v>201</v>
      </c>
      <c r="B204" s="54" t="s">
        <v>1133</v>
      </c>
      <c r="C204" s="32" t="s">
        <v>1134</v>
      </c>
      <c r="D204" s="36" t="s">
        <v>544</v>
      </c>
      <c r="E204" s="32">
        <v>8</v>
      </c>
      <c r="F204" s="39" t="s">
        <v>545</v>
      </c>
      <c r="G204" s="32">
        <v>8</v>
      </c>
      <c r="H204" s="32">
        <v>6.1</v>
      </c>
      <c r="I204" s="46">
        <f t="shared" si="9"/>
        <v>72.000000000000014</v>
      </c>
      <c r="J204" s="46">
        <v>1.1200000000000001</v>
      </c>
      <c r="K204" s="50">
        <f t="shared" si="10"/>
        <v>10</v>
      </c>
      <c r="L204" s="87">
        <f t="shared" si="11"/>
        <v>24</v>
      </c>
      <c r="M204" s="30"/>
      <c r="N204" s="30">
        <v>24</v>
      </c>
      <c r="O204" s="30">
        <v>42</v>
      </c>
      <c r="P204" s="30" t="s">
        <v>1828</v>
      </c>
    </row>
    <row r="205" spans="1:16" ht="15.75" hidden="1" customHeight="1" x14ac:dyDescent="0.25">
      <c r="A205" s="24">
        <v>202</v>
      </c>
      <c r="B205" s="54" t="s">
        <v>858</v>
      </c>
      <c r="C205" s="32" t="s">
        <v>859</v>
      </c>
      <c r="D205" s="36" t="s">
        <v>338</v>
      </c>
      <c r="E205" s="32">
        <v>7</v>
      </c>
      <c r="F205" s="39" t="s">
        <v>339</v>
      </c>
      <c r="G205" s="32">
        <v>9</v>
      </c>
      <c r="H205" s="32">
        <v>5</v>
      </c>
      <c r="I205" s="46">
        <f t="shared" si="9"/>
        <v>76</v>
      </c>
      <c r="J205" s="46">
        <v>1.1599999999999999</v>
      </c>
      <c r="K205" s="50">
        <f t="shared" si="10"/>
        <v>10</v>
      </c>
      <c r="L205" s="87">
        <f t="shared" si="11"/>
        <v>24</v>
      </c>
      <c r="M205" s="30"/>
      <c r="N205" s="30">
        <v>24</v>
      </c>
      <c r="O205" s="30">
        <v>42</v>
      </c>
      <c r="P205" s="30" t="s">
        <v>1828</v>
      </c>
    </row>
    <row r="206" spans="1:16" ht="15.75" hidden="1" customHeight="1" x14ac:dyDescent="0.25">
      <c r="A206" s="24">
        <v>203</v>
      </c>
      <c r="B206" s="29" t="s">
        <v>1096</v>
      </c>
      <c r="C206" s="19" t="s">
        <v>1097</v>
      </c>
      <c r="D206" s="29" t="s">
        <v>1729</v>
      </c>
      <c r="E206" s="32">
        <v>8</v>
      </c>
      <c r="F206" s="39" t="s">
        <v>1098</v>
      </c>
      <c r="G206" s="32">
        <v>6</v>
      </c>
      <c r="H206" s="32">
        <v>7.8</v>
      </c>
      <c r="I206" s="46">
        <f t="shared" si="9"/>
        <v>77</v>
      </c>
      <c r="J206" s="46">
        <v>1.17</v>
      </c>
      <c r="K206" s="50">
        <f t="shared" si="10"/>
        <v>10</v>
      </c>
      <c r="L206" s="87">
        <f t="shared" si="11"/>
        <v>24</v>
      </c>
      <c r="M206" s="30"/>
      <c r="N206" s="30">
        <v>24</v>
      </c>
      <c r="O206" s="30">
        <v>42</v>
      </c>
      <c r="P206" s="30" t="s">
        <v>1828</v>
      </c>
    </row>
    <row r="207" spans="1:16" ht="15.75" hidden="1" customHeight="1" x14ac:dyDescent="0.25">
      <c r="A207" s="24">
        <v>204</v>
      </c>
      <c r="B207" s="36" t="s">
        <v>1108</v>
      </c>
      <c r="C207" s="32" t="s">
        <v>1109</v>
      </c>
      <c r="D207" s="36" t="s">
        <v>523</v>
      </c>
      <c r="E207" s="32">
        <v>8</v>
      </c>
      <c r="F207" s="39" t="s">
        <v>1105</v>
      </c>
      <c r="G207" s="32">
        <v>6</v>
      </c>
      <c r="H207" s="32">
        <v>8</v>
      </c>
      <c r="I207" s="46">
        <f t="shared" si="9"/>
        <v>78</v>
      </c>
      <c r="J207" s="46">
        <v>1.18</v>
      </c>
      <c r="K207" s="50">
        <f t="shared" si="10"/>
        <v>10</v>
      </c>
      <c r="L207" s="87">
        <f t="shared" si="11"/>
        <v>24</v>
      </c>
      <c r="M207" s="30"/>
      <c r="N207" s="30">
        <v>24</v>
      </c>
      <c r="O207" s="30">
        <v>42</v>
      </c>
      <c r="P207" s="30" t="s">
        <v>1828</v>
      </c>
    </row>
    <row r="208" spans="1:16" ht="15.75" hidden="1" customHeight="1" x14ac:dyDescent="0.25">
      <c r="A208" s="24">
        <v>205</v>
      </c>
      <c r="B208" s="56" t="s">
        <v>948</v>
      </c>
      <c r="C208" s="32" t="s">
        <v>949</v>
      </c>
      <c r="D208" s="36" t="s">
        <v>338</v>
      </c>
      <c r="E208" s="32">
        <v>7</v>
      </c>
      <c r="F208" s="39" t="s">
        <v>339</v>
      </c>
      <c r="G208" s="44">
        <v>7</v>
      </c>
      <c r="H208" s="32">
        <v>7</v>
      </c>
      <c r="I208" s="46">
        <f t="shared" si="9"/>
        <v>84</v>
      </c>
      <c r="J208" s="46">
        <v>1.24</v>
      </c>
      <c r="K208" s="50">
        <f t="shared" si="10"/>
        <v>10</v>
      </c>
      <c r="L208" s="87">
        <f t="shared" si="11"/>
        <v>24</v>
      </c>
      <c r="M208" s="30"/>
      <c r="N208" s="30">
        <v>24</v>
      </c>
      <c r="O208" s="30">
        <v>42</v>
      </c>
      <c r="P208" s="30" t="s">
        <v>1828</v>
      </c>
    </row>
    <row r="209" spans="1:16" ht="15.75" hidden="1" customHeight="1" x14ac:dyDescent="0.25">
      <c r="A209" s="24">
        <v>206</v>
      </c>
      <c r="B209" s="36" t="s">
        <v>870</v>
      </c>
      <c r="C209" s="32" t="s">
        <v>871</v>
      </c>
      <c r="D209" s="36" t="s">
        <v>1723</v>
      </c>
      <c r="E209" s="32">
        <v>8</v>
      </c>
      <c r="F209" s="39" t="s">
        <v>835</v>
      </c>
      <c r="G209" s="32">
        <v>6</v>
      </c>
      <c r="H209" s="32">
        <v>7.5</v>
      </c>
      <c r="I209" s="46">
        <f t="shared" si="9"/>
        <v>87</v>
      </c>
      <c r="J209" s="46">
        <v>1.27</v>
      </c>
      <c r="K209" s="50">
        <f t="shared" si="10"/>
        <v>10</v>
      </c>
      <c r="L209" s="87">
        <f t="shared" si="11"/>
        <v>24</v>
      </c>
      <c r="M209" s="30"/>
      <c r="N209" s="30">
        <v>24</v>
      </c>
      <c r="O209" s="30">
        <v>42</v>
      </c>
      <c r="P209" s="30" t="s">
        <v>1828</v>
      </c>
    </row>
    <row r="210" spans="1:16" ht="15.75" hidden="1" customHeight="1" x14ac:dyDescent="0.25">
      <c r="A210" s="24">
        <v>207</v>
      </c>
      <c r="B210" s="36" t="s">
        <v>1106</v>
      </c>
      <c r="C210" s="32" t="s">
        <v>1107</v>
      </c>
      <c r="D210" s="36" t="s">
        <v>523</v>
      </c>
      <c r="E210" s="32">
        <v>7</v>
      </c>
      <c r="F210" s="39" t="s">
        <v>1105</v>
      </c>
      <c r="G210" s="32">
        <v>6</v>
      </c>
      <c r="H210" s="32">
        <v>8</v>
      </c>
      <c r="I210" s="46">
        <f t="shared" si="9"/>
        <v>88</v>
      </c>
      <c r="J210" s="46">
        <v>1.28</v>
      </c>
      <c r="K210" s="50">
        <f t="shared" si="10"/>
        <v>10</v>
      </c>
      <c r="L210" s="87">
        <f t="shared" si="11"/>
        <v>24</v>
      </c>
      <c r="M210" s="30"/>
      <c r="N210" s="30">
        <v>24</v>
      </c>
      <c r="O210" s="30">
        <v>42</v>
      </c>
      <c r="P210" s="30" t="s">
        <v>1828</v>
      </c>
    </row>
    <row r="211" spans="1:16" ht="15.75" hidden="1" customHeight="1" x14ac:dyDescent="0.25">
      <c r="A211" s="24">
        <v>208</v>
      </c>
      <c r="B211" s="36" t="s">
        <v>1153</v>
      </c>
      <c r="C211" s="32" t="s">
        <v>1154</v>
      </c>
      <c r="D211" s="36" t="s">
        <v>1727</v>
      </c>
      <c r="E211" s="32">
        <v>7</v>
      </c>
      <c r="F211" s="39" t="s">
        <v>577</v>
      </c>
      <c r="G211" s="32">
        <v>7</v>
      </c>
      <c r="H211" s="32">
        <v>6.5</v>
      </c>
      <c r="I211" s="46">
        <f t="shared" si="9"/>
        <v>93</v>
      </c>
      <c r="J211" s="46">
        <v>1.33</v>
      </c>
      <c r="K211" s="50">
        <f t="shared" si="10"/>
        <v>10</v>
      </c>
      <c r="L211" s="87">
        <f t="shared" si="11"/>
        <v>24</v>
      </c>
      <c r="M211" s="30"/>
      <c r="N211" s="30">
        <v>24</v>
      </c>
      <c r="O211" s="30">
        <v>42</v>
      </c>
      <c r="P211" s="30" t="s">
        <v>1828</v>
      </c>
    </row>
    <row r="212" spans="1:16" ht="15.75" hidden="1" customHeight="1" x14ac:dyDescent="0.25">
      <c r="A212" s="24">
        <v>209</v>
      </c>
      <c r="B212" s="36" t="s">
        <v>1151</v>
      </c>
      <c r="C212" s="32" t="s">
        <v>1152</v>
      </c>
      <c r="D212" s="36" t="s">
        <v>1727</v>
      </c>
      <c r="E212" s="32">
        <v>8</v>
      </c>
      <c r="F212" s="39" t="s">
        <v>577</v>
      </c>
      <c r="G212" s="32">
        <v>5</v>
      </c>
      <c r="H212" s="32">
        <v>9</v>
      </c>
      <c r="I212" s="46">
        <f t="shared" si="9"/>
        <v>120</v>
      </c>
      <c r="J212" s="46">
        <v>2</v>
      </c>
      <c r="K212" s="50">
        <f t="shared" si="10"/>
        <v>10</v>
      </c>
      <c r="L212" s="87">
        <f t="shared" si="11"/>
        <v>24</v>
      </c>
      <c r="M212" s="30"/>
      <c r="N212" s="30">
        <v>24</v>
      </c>
      <c r="O212" s="30">
        <v>42</v>
      </c>
      <c r="P212" s="30" t="s">
        <v>1828</v>
      </c>
    </row>
    <row r="213" spans="1:16" ht="15.75" hidden="1" customHeight="1" x14ac:dyDescent="0.25">
      <c r="A213" s="24">
        <v>210</v>
      </c>
      <c r="B213" s="38" t="s">
        <v>853</v>
      </c>
      <c r="C213" s="32" t="s">
        <v>854</v>
      </c>
      <c r="D213" s="36" t="s">
        <v>823</v>
      </c>
      <c r="E213" s="32">
        <v>8</v>
      </c>
      <c r="F213" s="41" t="s">
        <v>855</v>
      </c>
      <c r="G213" s="32">
        <v>15</v>
      </c>
      <c r="H213" s="32">
        <v>9</v>
      </c>
      <c r="I213" s="46" t="str">
        <f t="shared" si="9"/>
        <v/>
      </c>
      <c r="J213" s="46">
        <v>0</v>
      </c>
      <c r="K213" s="50">
        <f t="shared" si="10"/>
        <v>0</v>
      </c>
      <c r="L213" s="87">
        <f t="shared" si="11"/>
        <v>24</v>
      </c>
      <c r="M213" s="30"/>
      <c r="N213" s="30">
        <v>24</v>
      </c>
      <c r="O213" s="30">
        <v>42</v>
      </c>
      <c r="P213" s="30" t="s">
        <v>1828</v>
      </c>
    </row>
    <row r="214" spans="1:16" ht="15.75" hidden="1" customHeight="1" x14ac:dyDescent="0.25">
      <c r="A214" s="24">
        <v>211</v>
      </c>
      <c r="B214" s="56" t="s">
        <v>964</v>
      </c>
      <c r="C214" s="32" t="s">
        <v>965</v>
      </c>
      <c r="D214" s="36" t="s">
        <v>338</v>
      </c>
      <c r="E214" s="32">
        <v>8</v>
      </c>
      <c r="F214" s="39" t="s">
        <v>339</v>
      </c>
      <c r="G214" s="44">
        <v>8</v>
      </c>
      <c r="H214" s="32">
        <v>5</v>
      </c>
      <c r="I214" s="46">
        <f t="shared" si="9"/>
        <v>66</v>
      </c>
      <c r="J214" s="46">
        <v>1.06</v>
      </c>
      <c r="K214" s="50">
        <f t="shared" si="10"/>
        <v>10</v>
      </c>
      <c r="L214" s="87">
        <f t="shared" si="11"/>
        <v>23</v>
      </c>
      <c r="M214" s="30"/>
      <c r="N214" s="30">
        <v>23</v>
      </c>
      <c r="O214" s="30">
        <v>43</v>
      </c>
      <c r="P214" s="30" t="s">
        <v>1828</v>
      </c>
    </row>
    <row r="215" spans="1:16" ht="15.75" hidden="1" customHeight="1" x14ac:dyDescent="0.25">
      <c r="A215" s="24">
        <v>212</v>
      </c>
      <c r="B215" s="38" t="s">
        <v>976</v>
      </c>
      <c r="C215" s="32" t="s">
        <v>977</v>
      </c>
      <c r="D215" s="36" t="s">
        <v>349</v>
      </c>
      <c r="E215" s="32">
        <v>7</v>
      </c>
      <c r="F215" s="39" t="s">
        <v>350</v>
      </c>
      <c r="G215" s="32">
        <v>9</v>
      </c>
      <c r="H215" s="32">
        <v>4</v>
      </c>
      <c r="I215" s="46">
        <f t="shared" si="9"/>
        <v>72.999999999999986</v>
      </c>
      <c r="J215" s="46">
        <v>1.1299999999999999</v>
      </c>
      <c r="K215" s="50">
        <f t="shared" si="10"/>
        <v>10</v>
      </c>
      <c r="L215" s="87">
        <f t="shared" si="11"/>
        <v>23</v>
      </c>
      <c r="M215" s="30"/>
      <c r="N215" s="30">
        <v>23</v>
      </c>
      <c r="O215" s="30">
        <v>43</v>
      </c>
      <c r="P215" s="30" t="s">
        <v>1828</v>
      </c>
    </row>
    <row r="216" spans="1:16" ht="15.75" hidden="1" customHeight="1" x14ac:dyDescent="0.25">
      <c r="A216" s="24">
        <v>213</v>
      </c>
      <c r="B216" s="54" t="s">
        <v>764</v>
      </c>
      <c r="C216" s="32" t="s">
        <v>765</v>
      </c>
      <c r="D216" s="36" t="s">
        <v>167</v>
      </c>
      <c r="E216" s="32">
        <v>8</v>
      </c>
      <c r="F216" s="41" t="s">
        <v>168</v>
      </c>
      <c r="G216" s="32">
        <v>7</v>
      </c>
      <c r="H216" s="32">
        <v>6</v>
      </c>
      <c r="I216" s="46">
        <f t="shared" si="9"/>
        <v>73.999999999999986</v>
      </c>
      <c r="J216" s="46">
        <v>1.1399999999999999</v>
      </c>
      <c r="K216" s="50">
        <f t="shared" si="10"/>
        <v>10</v>
      </c>
      <c r="L216" s="87">
        <f t="shared" si="11"/>
        <v>23</v>
      </c>
      <c r="M216" s="30"/>
      <c r="N216" s="30">
        <v>23</v>
      </c>
      <c r="O216" s="30">
        <v>43</v>
      </c>
      <c r="P216" s="30" t="s">
        <v>1828</v>
      </c>
    </row>
    <row r="217" spans="1:16" ht="15.75" hidden="1" customHeight="1" x14ac:dyDescent="0.25">
      <c r="A217" s="24">
        <v>214</v>
      </c>
      <c r="B217" s="36" t="s">
        <v>1147</v>
      </c>
      <c r="C217" s="32" t="s">
        <v>1148</v>
      </c>
      <c r="D217" s="36" t="s">
        <v>1733</v>
      </c>
      <c r="E217" s="32">
        <v>8</v>
      </c>
      <c r="F217" s="39" t="s">
        <v>566</v>
      </c>
      <c r="G217" s="32">
        <v>8</v>
      </c>
      <c r="H217" s="32">
        <v>5</v>
      </c>
      <c r="I217" s="46">
        <f t="shared" si="9"/>
        <v>135</v>
      </c>
      <c r="J217" s="46">
        <v>2.15</v>
      </c>
      <c r="K217" s="50">
        <f t="shared" si="10"/>
        <v>10</v>
      </c>
      <c r="L217" s="87">
        <f t="shared" si="11"/>
        <v>23</v>
      </c>
      <c r="M217" s="30"/>
      <c r="N217" s="30">
        <v>23</v>
      </c>
      <c r="O217" s="30">
        <v>43</v>
      </c>
      <c r="P217" s="30" t="s">
        <v>1828</v>
      </c>
    </row>
    <row r="218" spans="1:16" ht="15.75" hidden="1" customHeight="1" x14ac:dyDescent="0.25">
      <c r="A218" s="24">
        <v>215</v>
      </c>
      <c r="B218" s="38" t="s">
        <v>1742</v>
      </c>
      <c r="C218" s="32" t="s">
        <v>1029</v>
      </c>
      <c r="D218" s="36" t="s">
        <v>1730</v>
      </c>
      <c r="E218" s="32">
        <v>7</v>
      </c>
      <c r="F218" s="41" t="s">
        <v>366</v>
      </c>
      <c r="G218" s="32">
        <v>7</v>
      </c>
      <c r="H218" s="32">
        <v>5.5</v>
      </c>
      <c r="I218" s="46">
        <f t="shared" si="9"/>
        <v>137</v>
      </c>
      <c r="J218" s="46">
        <v>2.17</v>
      </c>
      <c r="K218" s="50">
        <f t="shared" si="10"/>
        <v>10</v>
      </c>
      <c r="L218" s="87">
        <f t="shared" si="11"/>
        <v>23</v>
      </c>
      <c r="M218" s="30"/>
      <c r="N218" s="30">
        <v>23</v>
      </c>
      <c r="O218" s="30">
        <v>43</v>
      </c>
      <c r="P218" s="30" t="s">
        <v>1828</v>
      </c>
    </row>
    <row r="219" spans="1:16" ht="15.75" hidden="1" customHeight="1" x14ac:dyDescent="0.25">
      <c r="A219" s="24">
        <v>216</v>
      </c>
      <c r="B219" s="36" t="s">
        <v>944</v>
      </c>
      <c r="C219" s="32" t="s">
        <v>945</v>
      </c>
      <c r="D219" s="36" t="s">
        <v>823</v>
      </c>
      <c r="E219" s="32">
        <v>7</v>
      </c>
      <c r="F219" s="39" t="s">
        <v>824</v>
      </c>
      <c r="G219" s="44">
        <v>2</v>
      </c>
      <c r="H219" s="32">
        <v>6</v>
      </c>
      <c r="I219" s="46">
        <f t="shared" si="9"/>
        <v>62</v>
      </c>
      <c r="J219" s="46">
        <v>1.02</v>
      </c>
      <c r="K219" s="50">
        <f t="shared" si="10"/>
        <v>13.75</v>
      </c>
      <c r="L219" s="87">
        <f t="shared" si="11"/>
        <v>22</v>
      </c>
      <c r="M219" s="30"/>
      <c r="N219" s="30">
        <v>22</v>
      </c>
      <c r="O219" s="30">
        <v>44</v>
      </c>
      <c r="P219" s="30" t="s">
        <v>1828</v>
      </c>
    </row>
    <row r="220" spans="1:16" ht="15.75" hidden="1" customHeight="1" x14ac:dyDescent="0.25">
      <c r="A220" s="24">
        <v>217</v>
      </c>
      <c r="B220" s="36" t="s">
        <v>1110</v>
      </c>
      <c r="C220" s="32" t="s">
        <v>1111</v>
      </c>
      <c r="D220" s="36" t="s">
        <v>523</v>
      </c>
      <c r="E220" s="32">
        <v>7</v>
      </c>
      <c r="F220" s="39" t="s">
        <v>1112</v>
      </c>
      <c r="G220" s="35">
        <v>3</v>
      </c>
      <c r="H220" s="35">
        <v>9</v>
      </c>
      <c r="I220" s="46">
        <f t="shared" si="9"/>
        <v>68</v>
      </c>
      <c r="J220" s="48">
        <v>1.08</v>
      </c>
      <c r="K220" s="50">
        <f t="shared" si="10"/>
        <v>10</v>
      </c>
      <c r="L220" s="87">
        <f t="shared" si="11"/>
        <v>22</v>
      </c>
      <c r="M220" s="30"/>
      <c r="N220" s="30">
        <v>22</v>
      </c>
      <c r="O220" s="30">
        <v>44</v>
      </c>
      <c r="P220" s="30" t="s">
        <v>1828</v>
      </c>
    </row>
    <row r="221" spans="1:16" ht="15.75" hidden="1" customHeight="1" x14ac:dyDescent="0.25">
      <c r="A221" s="24">
        <v>218</v>
      </c>
      <c r="B221" s="36" t="s">
        <v>1743</v>
      </c>
      <c r="C221" s="32" t="s">
        <v>1033</v>
      </c>
      <c r="D221" s="36" t="s">
        <v>1730</v>
      </c>
      <c r="E221" s="32">
        <v>7</v>
      </c>
      <c r="F221" s="39" t="s">
        <v>366</v>
      </c>
      <c r="G221" s="32">
        <v>8</v>
      </c>
      <c r="H221" s="32">
        <v>3.5</v>
      </c>
      <c r="I221" s="46">
        <f t="shared" si="9"/>
        <v>73.999999999999986</v>
      </c>
      <c r="J221" s="46">
        <v>1.1399999999999999</v>
      </c>
      <c r="K221" s="50">
        <f t="shared" si="10"/>
        <v>10</v>
      </c>
      <c r="L221" s="87">
        <f t="shared" si="11"/>
        <v>22</v>
      </c>
      <c r="M221" s="30"/>
      <c r="N221" s="30">
        <v>22</v>
      </c>
      <c r="O221" s="30">
        <v>44</v>
      </c>
      <c r="P221" s="30" t="s">
        <v>1828</v>
      </c>
    </row>
    <row r="222" spans="1:16" ht="15.75" hidden="1" customHeight="1" x14ac:dyDescent="0.25">
      <c r="A222" s="24">
        <v>219</v>
      </c>
      <c r="B222" s="36" t="s">
        <v>972</v>
      </c>
      <c r="C222" s="32" t="s">
        <v>973</v>
      </c>
      <c r="D222" s="36" t="s">
        <v>349</v>
      </c>
      <c r="E222" s="32">
        <v>7</v>
      </c>
      <c r="F222" s="39" t="s">
        <v>350</v>
      </c>
      <c r="G222" s="32">
        <v>8</v>
      </c>
      <c r="H222" s="32">
        <v>4</v>
      </c>
      <c r="I222" s="46">
        <f t="shared" si="9"/>
        <v>78</v>
      </c>
      <c r="J222" s="46">
        <v>1.18</v>
      </c>
      <c r="K222" s="50">
        <f t="shared" si="10"/>
        <v>10</v>
      </c>
      <c r="L222" s="87">
        <f t="shared" si="11"/>
        <v>22</v>
      </c>
      <c r="M222" s="30"/>
      <c r="N222" s="30">
        <v>22</v>
      </c>
      <c r="O222" s="30">
        <v>44</v>
      </c>
      <c r="P222" s="30" t="s">
        <v>1828</v>
      </c>
    </row>
    <row r="223" spans="1:16" ht="15.75" hidden="1" customHeight="1" x14ac:dyDescent="0.25">
      <c r="A223" s="24">
        <v>220</v>
      </c>
      <c r="B223" s="56" t="s">
        <v>952</v>
      </c>
      <c r="C223" s="32" t="s">
        <v>953</v>
      </c>
      <c r="D223" s="36" t="s">
        <v>338</v>
      </c>
      <c r="E223" s="32">
        <v>7</v>
      </c>
      <c r="F223" s="39" t="s">
        <v>342</v>
      </c>
      <c r="G223" s="44">
        <v>7</v>
      </c>
      <c r="H223" s="32">
        <v>4.5</v>
      </c>
      <c r="I223" s="46">
        <f t="shared" si="9"/>
        <v>91</v>
      </c>
      <c r="J223" s="46">
        <v>1.31</v>
      </c>
      <c r="K223" s="50">
        <f t="shared" si="10"/>
        <v>10</v>
      </c>
      <c r="L223" s="87">
        <f t="shared" si="11"/>
        <v>22</v>
      </c>
      <c r="M223" s="30"/>
      <c r="N223" s="30">
        <v>22</v>
      </c>
      <c r="O223" s="30">
        <v>44</v>
      </c>
      <c r="P223" s="30" t="s">
        <v>1828</v>
      </c>
    </row>
    <row r="224" spans="1:16" ht="15.75" hidden="1" customHeight="1" x14ac:dyDescent="0.25">
      <c r="A224" s="24">
        <v>221</v>
      </c>
      <c r="B224" s="51" t="s">
        <v>1003</v>
      </c>
      <c r="C224" s="32" t="s">
        <v>1004</v>
      </c>
      <c r="D224" s="36" t="s">
        <v>622</v>
      </c>
      <c r="E224" s="32">
        <v>7</v>
      </c>
      <c r="F224" s="39" t="s">
        <v>1005</v>
      </c>
      <c r="G224" s="32">
        <v>3</v>
      </c>
      <c r="H224" s="32">
        <v>9</v>
      </c>
      <c r="I224" s="46">
        <f t="shared" si="9"/>
        <v>102</v>
      </c>
      <c r="J224" s="46">
        <v>1.42</v>
      </c>
      <c r="K224" s="50">
        <f t="shared" si="10"/>
        <v>10</v>
      </c>
      <c r="L224" s="87">
        <f t="shared" si="11"/>
        <v>22</v>
      </c>
      <c r="M224" s="30"/>
      <c r="N224" s="30">
        <v>22</v>
      </c>
      <c r="O224" s="30">
        <v>44</v>
      </c>
      <c r="P224" s="30" t="s">
        <v>1828</v>
      </c>
    </row>
    <row r="225" spans="1:16" ht="15.75" hidden="1" customHeight="1" x14ac:dyDescent="0.25">
      <c r="A225" s="24">
        <v>222</v>
      </c>
      <c r="B225" s="36" t="s">
        <v>1117</v>
      </c>
      <c r="C225" s="32" t="s">
        <v>1118</v>
      </c>
      <c r="D225" s="36" t="s">
        <v>523</v>
      </c>
      <c r="E225" s="32">
        <v>7</v>
      </c>
      <c r="F225" s="39" t="s">
        <v>1112</v>
      </c>
      <c r="G225" s="32">
        <v>2</v>
      </c>
      <c r="H225" s="32">
        <v>8</v>
      </c>
      <c r="I225" s="46">
        <f t="shared" si="9"/>
        <v>65</v>
      </c>
      <c r="J225" s="46">
        <v>1.05</v>
      </c>
      <c r="K225" s="50">
        <f t="shared" si="10"/>
        <v>10.9375</v>
      </c>
      <c r="L225" s="87">
        <f t="shared" si="11"/>
        <v>21</v>
      </c>
      <c r="M225" s="30"/>
      <c r="N225" s="30">
        <v>21</v>
      </c>
      <c r="O225" s="30">
        <v>45</v>
      </c>
      <c r="P225" s="30" t="s">
        <v>1828</v>
      </c>
    </row>
    <row r="226" spans="1:16" ht="15.75" hidden="1" customHeight="1" x14ac:dyDescent="0.25">
      <c r="A226" s="24">
        <v>223</v>
      </c>
      <c r="B226" s="36" t="s">
        <v>1744</v>
      </c>
      <c r="C226" s="32" t="s">
        <v>1036</v>
      </c>
      <c r="D226" s="36" t="s">
        <v>1730</v>
      </c>
      <c r="E226" s="32">
        <v>7</v>
      </c>
      <c r="F226" s="39" t="s">
        <v>366</v>
      </c>
      <c r="G226" s="32">
        <v>7</v>
      </c>
      <c r="H226" s="32">
        <v>3.5</v>
      </c>
      <c r="I226" s="46">
        <f t="shared" si="9"/>
        <v>76</v>
      </c>
      <c r="J226" s="46">
        <v>1.1599999999999999</v>
      </c>
      <c r="K226" s="50">
        <f t="shared" si="10"/>
        <v>10</v>
      </c>
      <c r="L226" s="87">
        <f t="shared" si="11"/>
        <v>21</v>
      </c>
      <c r="M226" s="30"/>
      <c r="N226" s="30">
        <v>21</v>
      </c>
      <c r="O226" s="30">
        <v>45</v>
      </c>
      <c r="P226" s="30" t="s">
        <v>1828</v>
      </c>
    </row>
    <row r="227" spans="1:16" ht="15.75" hidden="1" customHeight="1" x14ac:dyDescent="0.25">
      <c r="A227" s="24">
        <v>224</v>
      </c>
      <c r="B227" s="36" t="s">
        <v>1745</v>
      </c>
      <c r="C227" s="32" t="s">
        <v>1034</v>
      </c>
      <c r="D227" s="36" t="s">
        <v>1730</v>
      </c>
      <c r="E227" s="32">
        <v>7</v>
      </c>
      <c r="F227" s="39" t="s">
        <v>366</v>
      </c>
      <c r="G227" s="35">
        <v>5</v>
      </c>
      <c r="H227" s="35">
        <v>5.5</v>
      </c>
      <c r="I227" s="46">
        <f t="shared" si="9"/>
        <v>124</v>
      </c>
      <c r="J227" s="48">
        <v>2.04</v>
      </c>
      <c r="K227" s="50">
        <f t="shared" si="10"/>
        <v>10</v>
      </c>
      <c r="L227" s="87">
        <f t="shared" si="11"/>
        <v>21</v>
      </c>
      <c r="M227" s="30"/>
      <c r="N227" s="30">
        <v>21</v>
      </c>
      <c r="O227" s="30">
        <v>45</v>
      </c>
      <c r="P227" s="30" t="s">
        <v>1828</v>
      </c>
    </row>
    <row r="228" spans="1:16" ht="15.75" hidden="1" customHeight="1" x14ac:dyDescent="0.25">
      <c r="A228" s="24">
        <v>225</v>
      </c>
      <c r="B228" s="39" t="s">
        <v>1175</v>
      </c>
      <c r="C228" s="12" t="s">
        <v>1176</v>
      </c>
      <c r="D228" s="43" t="s">
        <v>630</v>
      </c>
      <c r="E228" s="27">
        <v>8</v>
      </c>
      <c r="F228" s="39" t="s">
        <v>631</v>
      </c>
      <c r="G228" s="32">
        <v>4</v>
      </c>
      <c r="H228" s="32">
        <v>6</v>
      </c>
      <c r="I228" s="46">
        <f t="shared" si="9"/>
        <v>71.000000000000014</v>
      </c>
      <c r="J228" s="46">
        <v>1.1100000000000001</v>
      </c>
      <c r="K228" s="50">
        <f t="shared" si="10"/>
        <v>10</v>
      </c>
      <c r="L228" s="87">
        <f t="shared" si="11"/>
        <v>20</v>
      </c>
      <c r="M228" s="30"/>
      <c r="N228" s="30">
        <v>20</v>
      </c>
      <c r="O228" s="30">
        <v>46</v>
      </c>
      <c r="P228" s="30" t="s">
        <v>1828</v>
      </c>
    </row>
    <row r="229" spans="1:16" ht="15.75" hidden="1" customHeight="1" x14ac:dyDescent="0.25">
      <c r="A229" s="24">
        <v>226</v>
      </c>
      <c r="B229" s="36" t="s">
        <v>1145</v>
      </c>
      <c r="C229" s="32" t="s">
        <v>1146</v>
      </c>
      <c r="D229" s="36" t="s">
        <v>1768</v>
      </c>
      <c r="E229" s="32">
        <v>7</v>
      </c>
      <c r="F229" s="39" t="s">
        <v>566</v>
      </c>
      <c r="G229" s="32">
        <v>6</v>
      </c>
      <c r="H229" s="32">
        <v>4</v>
      </c>
      <c r="I229" s="46">
        <f t="shared" si="9"/>
        <v>130</v>
      </c>
      <c r="J229" s="46">
        <v>2.1</v>
      </c>
      <c r="K229" s="50">
        <f t="shared" si="10"/>
        <v>10</v>
      </c>
      <c r="L229" s="87">
        <f t="shared" si="11"/>
        <v>20</v>
      </c>
      <c r="M229" s="30"/>
      <c r="N229" s="30">
        <v>20</v>
      </c>
      <c r="O229" s="30">
        <v>46</v>
      </c>
      <c r="P229" s="30" t="s">
        <v>1828</v>
      </c>
    </row>
    <row r="230" spans="1:16" ht="15.75" hidden="1" customHeight="1" x14ac:dyDescent="0.25">
      <c r="A230" s="24">
        <v>227</v>
      </c>
      <c r="B230" s="36" t="s">
        <v>1115</v>
      </c>
      <c r="C230" s="32" t="s">
        <v>1116</v>
      </c>
      <c r="D230" s="36" t="s">
        <v>523</v>
      </c>
      <c r="E230" s="32">
        <v>7</v>
      </c>
      <c r="F230" s="39" t="s">
        <v>1112</v>
      </c>
      <c r="G230" s="32">
        <v>0</v>
      </c>
      <c r="H230" s="32">
        <v>8</v>
      </c>
      <c r="I230" s="46">
        <f t="shared" si="9"/>
        <v>65</v>
      </c>
      <c r="J230" s="46">
        <v>1.05</v>
      </c>
      <c r="K230" s="50">
        <f t="shared" si="10"/>
        <v>10.9375</v>
      </c>
      <c r="L230" s="87">
        <f t="shared" si="11"/>
        <v>19</v>
      </c>
      <c r="M230" s="30"/>
      <c r="N230" s="30">
        <v>19</v>
      </c>
      <c r="O230" s="30">
        <v>47</v>
      </c>
      <c r="P230" s="30" t="s">
        <v>1828</v>
      </c>
    </row>
    <row r="231" spans="1:16" ht="15.75" hidden="1" customHeight="1" x14ac:dyDescent="0.25">
      <c r="A231" s="24">
        <v>228</v>
      </c>
      <c r="B231" s="36" t="s">
        <v>821</v>
      </c>
      <c r="C231" s="32" t="s">
        <v>822</v>
      </c>
      <c r="D231" s="36" t="s">
        <v>823</v>
      </c>
      <c r="E231" s="32">
        <v>7</v>
      </c>
      <c r="F231" s="39" t="s">
        <v>824</v>
      </c>
      <c r="G231" s="32">
        <v>3</v>
      </c>
      <c r="H231" s="32">
        <v>6</v>
      </c>
      <c r="I231" s="46">
        <f t="shared" si="9"/>
        <v>67</v>
      </c>
      <c r="J231" s="46">
        <v>1.07</v>
      </c>
      <c r="K231" s="50">
        <f t="shared" si="10"/>
        <v>10</v>
      </c>
      <c r="L231" s="87">
        <f t="shared" si="11"/>
        <v>19</v>
      </c>
      <c r="M231" s="30"/>
      <c r="N231" s="30">
        <v>19</v>
      </c>
      <c r="O231" s="30">
        <v>47</v>
      </c>
      <c r="P231" s="30" t="s">
        <v>1828</v>
      </c>
    </row>
    <row r="232" spans="1:16" ht="15.75" hidden="1" customHeight="1" x14ac:dyDescent="0.25">
      <c r="A232" s="24">
        <v>229</v>
      </c>
      <c r="B232" s="56" t="s">
        <v>950</v>
      </c>
      <c r="C232" s="32" t="s">
        <v>951</v>
      </c>
      <c r="D232" s="36" t="s">
        <v>338</v>
      </c>
      <c r="E232" s="32">
        <v>7</v>
      </c>
      <c r="F232" s="39" t="s">
        <v>339</v>
      </c>
      <c r="G232" s="44">
        <v>4</v>
      </c>
      <c r="H232" s="35">
        <v>5</v>
      </c>
      <c r="I232" s="46">
        <f t="shared" si="9"/>
        <v>84</v>
      </c>
      <c r="J232" s="48">
        <v>1.24</v>
      </c>
      <c r="K232" s="50">
        <f t="shared" si="10"/>
        <v>10</v>
      </c>
      <c r="L232" s="87">
        <f t="shared" si="11"/>
        <v>19</v>
      </c>
      <c r="M232" s="30"/>
      <c r="N232" s="30">
        <v>19</v>
      </c>
      <c r="O232" s="30">
        <v>47</v>
      </c>
      <c r="P232" s="30" t="s">
        <v>1828</v>
      </c>
    </row>
    <row r="233" spans="1:16" ht="15.75" hidden="1" customHeight="1" x14ac:dyDescent="0.25">
      <c r="A233" s="24">
        <v>230</v>
      </c>
      <c r="B233" s="56" t="s">
        <v>862</v>
      </c>
      <c r="C233" s="32" t="s">
        <v>863</v>
      </c>
      <c r="D233" s="36" t="s">
        <v>338</v>
      </c>
      <c r="E233" s="32">
        <v>7</v>
      </c>
      <c r="F233" s="39" t="s">
        <v>342</v>
      </c>
      <c r="G233" s="32">
        <v>4</v>
      </c>
      <c r="H233" s="32">
        <v>5</v>
      </c>
      <c r="I233" s="46">
        <f t="shared" si="9"/>
        <v>86</v>
      </c>
      <c r="J233" s="46">
        <v>1.26</v>
      </c>
      <c r="K233" s="50">
        <f t="shared" si="10"/>
        <v>10</v>
      </c>
      <c r="L233" s="87">
        <f t="shared" si="11"/>
        <v>19</v>
      </c>
      <c r="M233" s="30"/>
      <c r="N233" s="30">
        <v>19</v>
      </c>
      <c r="O233" s="30">
        <v>47</v>
      </c>
      <c r="P233" s="30" t="s">
        <v>1828</v>
      </c>
    </row>
    <row r="234" spans="1:16" ht="15.75" hidden="1" customHeight="1" x14ac:dyDescent="0.25">
      <c r="A234" s="24">
        <v>231</v>
      </c>
      <c r="B234" s="36" t="s">
        <v>1746</v>
      </c>
      <c r="C234" s="32" t="s">
        <v>1035</v>
      </c>
      <c r="D234" s="36" t="s">
        <v>1730</v>
      </c>
      <c r="E234" s="32">
        <v>7</v>
      </c>
      <c r="F234" s="39" t="s">
        <v>366</v>
      </c>
      <c r="G234" s="32">
        <v>5</v>
      </c>
      <c r="H234" s="32">
        <v>3.5</v>
      </c>
      <c r="I234" s="46">
        <f t="shared" si="9"/>
        <v>89</v>
      </c>
      <c r="J234" s="46">
        <v>1.29</v>
      </c>
      <c r="K234" s="50">
        <f t="shared" si="10"/>
        <v>10</v>
      </c>
      <c r="L234" s="87">
        <f t="shared" si="11"/>
        <v>19</v>
      </c>
      <c r="M234" s="30"/>
      <c r="N234" s="30">
        <v>19</v>
      </c>
      <c r="O234" s="30">
        <v>47</v>
      </c>
      <c r="P234" s="30" t="s">
        <v>1828</v>
      </c>
    </row>
    <row r="235" spans="1:16" ht="15.75" hidden="1" customHeight="1" x14ac:dyDescent="0.25">
      <c r="A235" s="24">
        <v>232</v>
      </c>
      <c r="B235" s="36" t="s">
        <v>1747</v>
      </c>
      <c r="C235" s="32" t="s">
        <v>1032</v>
      </c>
      <c r="D235" s="36" t="s">
        <v>1730</v>
      </c>
      <c r="E235" s="32">
        <v>7</v>
      </c>
      <c r="F235" s="41" t="s">
        <v>366</v>
      </c>
      <c r="G235" s="32">
        <v>4</v>
      </c>
      <c r="H235" s="32">
        <v>5</v>
      </c>
      <c r="I235" s="46">
        <f t="shared" si="9"/>
        <v>102</v>
      </c>
      <c r="J235" s="46">
        <v>1.42</v>
      </c>
      <c r="K235" s="50">
        <f t="shared" si="10"/>
        <v>10</v>
      </c>
      <c r="L235" s="87">
        <f t="shared" si="11"/>
        <v>19</v>
      </c>
      <c r="M235" s="30"/>
      <c r="N235" s="30">
        <v>19</v>
      </c>
      <c r="O235" s="30">
        <v>47</v>
      </c>
      <c r="P235" s="30" t="s">
        <v>1828</v>
      </c>
    </row>
    <row r="236" spans="1:16" ht="15.75" hidden="1" customHeight="1" x14ac:dyDescent="0.25">
      <c r="A236" s="24">
        <v>233</v>
      </c>
      <c r="B236" s="36" t="s">
        <v>1748</v>
      </c>
      <c r="C236" s="32" t="s">
        <v>1039</v>
      </c>
      <c r="D236" s="36" t="s">
        <v>1730</v>
      </c>
      <c r="E236" s="32">
        <v>8</v>
      </c>
      <c r="F236" s="39" t="s">
        <v>364</v>
      </c>
      <c r="G236" s="32">
        <v>3</v>
      </c>
      <c r="H236" s="32">
        <v>5.5</v>
      </c>
      <c r="I236" s="46">
        <f t="shared" si="9"/>
        <v>109</v>
      </c>
      <c r="J236" s="46">
        <v>1.49</v>
      </c>
      <c r="K236" s="50">
        <f t="shared" si="10"/>
        <v>10</v>
      </c>
      <c r="L236" s="87">
        <f t="shared" si="11"/>
        <v>19</v>
      </c>
      <c r="M236" s="30"/>
      <c r="N236" s="30">
        <v>19</v>
      </c>
      <c r="O236" s="30">
        <v>47</v>
      </c>
      <c r="P236" s="30" t="s">
        <v>1828</v>
      </c>
    </row>
    <row r="237" spans="1:16" ht="15.75" hidden="1" customHeight="1" x14ac:dyDescent="0.25">
      <c r="A237" s="24">
        <v>234</v>
      </c>
      <c r="B237" s="38" t="s">
        <v>974</v>
      </c>
      <c r="C237" s="32" t="s">
        <v>975</v>
      </c>
      <c r="D237" s="36" t="s">
        <v>349</v>
      </c>
      <c r="E237" s="32">
        <v>7</v>
      </c>
      <c r="F237" s="39" t="s">
        <v>350</v>
      </c>
      <c r="G237" s="32">
        <v>3</v>
      </c>
      <c r="H237" s="34">
        <v>5</v>
      </c>
      <c r="I237" s="46">
        <f t="shared" si="9"/>
        <v>83</v>
      </c>
      <c r="J237" s="47">
        <v>1.23</v>
      </c>
      <c r="K237" s="50">
        <f t="shared" si="10"/>
        <v>10</v>
      </c>
      <c r="L237" s="87">
        <f t="shared" si="11"/>
        <v>18</v>
      </c>
      <c r="M237" s="30"/>
      <c r="N237" s="30">
        <v>18</v>
      </c>
      <c r="O237" s="30">
        <v>48</v>
      </c>
      <c r="P237" s="30" t="s">
        <v>1828</v>
      </c>
    </row>
    <row r="238" spans="1:16" ht="15.75" hidden="1" customHeight="1" x14ac:dyDescent="0.25">
      <c r="A238" s="24">
        <v>235</v>
      </c>
      <c r="B238" s="38" t="s">
        <v>1749</v>
      </c>
      <c r="C238" s="32" t="s">
        <v>1030</v>
      </c>
      <c r="D238" s="36" t="s">
        <v>1730</v>
      </c>
      <c r="E238" s="32">
        <v>7</v>
      </c>
      <c r="F238" s="41" t="s">
        <v>366</v>
      </c>
      <c r="G238" s="32">
        <v>3</v>
      </c>
      <c r="H238" s="32">
        <v>5</v>
      </c>
      <c r="I238" s="46">
        <f t="shared" si="9"/>
        <v>94</v>
      </c>
      <c r="J238" s="46">
        <v>1.34</v>
      </c>
      <c r="K238" s="50">
        <f t="shared" si="10"/>
        <v>10</v>
      </c>
      <c r="L238" s="87">
        <f t="shared" si="11"/>
        <v>18</v>
      </c>
      <c r="M238" s="30"/>
      <c r="N238" s="30">
        <v>18</v>
      </c>
      <c r="O238" s="30">
        <v>48</v>
      </c>
      <c r="P238" s="30" t="s">
        <v>1828</v>
      </c>
    </row>
    <row r="239" spans="1:16" ht="15.75" hidden="1" customHeight="1" x14ac:dyDescent="0.25">
      <c r="A239" s="24">
        <v>236</v>
      </c>
      <c r="B239" s="36" t="s">
        <v>1143</v>
      </c>
      <c r="C239" s="32" t="s">
        <v>1144</v>
      </c>
      <c r="D239" s="36" t="s">
        <v>1733</v>
      </c>
      <c r="E239" s="32">
        <v>7</v>
      </c>
      <c r="F239" s="39" t="s">
        <v>566</v>
      </c>
      <c r="G239" s="32">
        <v>2</v>
      </c>
      <c r="H239" s="32">
        <v>6</v>
      </c>
      <c r="I239" s="46">
        <f t="shared" si="9"/>
        <v>100</v>
      </c>
      <c r="J239" s="46">
        <v>1.4</v>
      </c>
      <c r="K239" s="50">
        <f t="shared" si="10"/>
        <v>10</v>
      </c>
      <c r="L239" s="87">
        <f t="shared" si="11"/>
        <v>18</v>
      </c>
      <c r="M239" s="30"/>
      <c r="N239" s="30">
        <v>18</v>
      </c>
      <c r="O239" s="30">
        <v>48</v>
      </c>
      <c r="P239" s="30" t="s">
        <v>1828</v>
      </c>
    </row>
    <row r="240" spans="1:16" ht="15.75" hidden="1" customHeight="1" x14ac:dyDescent="0.25">
      <c r="A240" s="24">
        <v>237</v>
      </c>
      <c r="B240" s="36" t="s">
        <v>1101</v>
      </c>
      <c r="C240" s="32" t="s">
        <v>1102</v>
      </c>
      <c r="D240" s="36" t="s">
        <v>523</v>
      </c>
      <c r="E240" s="32">
        <v>8</v>
      </c>
      <c r="F240" s="39" t="s">
        <v>529</v>
      </c>
      <c r="G240" s="32">
        <v>0</v>
      </c>
      <c r="H240" s="32">
        <v>7</v>
      </c>
      <c r="I240" s="46">
        <f t="shared" si="9"/>
        <v>68</v>
      </c>
      <c r="J240" s="46">
        <v>1.08</v>
      </c>
      <c r="K240" s="50">
        <f t="shared" si="10"/>
        <v>10</v>
      </c>
      <c r="L240" s="87">
        <f t="shared" si="11"/>
        <v>17</v>
      </c>
      <c r="M240" s="30"/>
      <c r="N240" s="30">
        <v>17</v>
      </c>
      <c r="O240" s="30">
        <v>49</v>
      </c>
      <c r="P240" s="30" t="s">
        <v>1828</v>
      </c>
    </row>
    <row r="241" spans="1:16" ht="15.75" hidden="1" customHeight="1" x14ac:dyDescent="0.25">
      <c r="A241" s="24">
        <v>238</v>
      </c>
      <c r="B241" s="56" t="s">
        <v>860</v>
      </c>
      <c r="C241" s="32" t="s">
        <v>861</v>
      </c>
      <c r="D241" s="36" t="s">
        <v>338</v>
      </c>
      <c r="E241" s="32">
        <v>7</v>
      </c>
      <c r="F241" s="39" t="s">
        <v>339</v>
      </c>
      <c r="G241" s="32">
        <v>2</v>
      </c>
      <c r="H241" s="32">
        <v>5</v>
      </c>
      <c r="I241" s="46">
        <f t="shared" si="9"/>
        <v>76</v>
      </c>
      <c r="J241" s="46">
        <v>1.1599999999999999</v>
      </c>
      <c r="K241" s="50">
        <f t="shared" si="10"/>
        <v>10</v>
      </c>
      <c r="L241" s="87">
        <f t="shared" si="11"/>
        <v>17</v>
      </c>
      <c r="M241" s="30"/>
      <c r="N241" s="30">
        <v>17</v>
      </c>
      <c r="O241" s="30">
        <v>49</v>
      </c>
      <c r="P241" s="30" t="s">
        <v>1828</v>
      </c>
    </row>
    <row r="242" spans="1:16" ht="15.75" hidden="1" customHeight="1" x14ac:dyDescent="0.25">
      <c r="A242" s="24">
        <v>239</v>
      </c>
      <c r="B242" s="36" t="s">
        <v>1135</v>
      </c>
      <c r="C242" s="32" t="s">
        <v>1136</v>
      </c>
      <c r="D242" s="36" t="s">
        <v>1733</v>
      </c>
      <c r="E242" s="32">
        <v>7</v>
      </c>
      <c r="F242" s="39" t="s">
        <v>566</v>
      </c>
      <c r="G242" s="32">
        <v>1</v>
      </c>
      <c r="H242" s="32">
        <v>5</v>
      </c>
      <c r="I242" s="46">
        <f t="shared" si="9"/>
        <v>124.99999999999999</v>
      </c>
      <c r="J242" s="46">
        <v>2.0499999999999998</v>
      </c>
      <c r="K242" s="50">
        <f t="shared" si="10"/>
        <v>10</v>
      </c>
      <c r="L242" s="87">
        <f t="shared" si="11"/>
        <v>16</v>
      </c>
      <c r="M242" s="30"/>
      <c r="N242" s="30">
        <v>16</v>
      </c>
      <c r="O242" s="30">
        <v>50</v>
      </c>
      <c r="P242" s="30" t="s">
        <v>1828</v>
      </c>
    </row>
    <row r="243" spans="1:16" ht="15.75" hidden="1" customHeight="1" x14ac:dyDescent="0.25">
      <c r="A243" s="24">
        <v>240</v>
      </c>
      <c r="B243" s="36" t="s">
        <v>1087</v>
      </c>
      <c r="C243" s="32" t="s">
        <v>1088</v>
      </c>
      <c r="D243" s="36" t="s">
        <v>536</v>
      </c>
      <c r="E243" s="32">
        <v>7</v>
      </c>
      <c r="F243" s="42" t="s">
        <v>1089</v>
      </c>
      <c r="G243" s="32">
        <v>16</v>
      </c>
      <c r="H243" s="32">
        <v>0</v>
      </c>
      <c r="I243" s="46" t="str">
        <f t="shared" si="9"/>
        <v/>
      </c>
      <c r="J243" s="46">
        <v>0</v>
      </c>
      <c r="K243" s="50">
        <f t="shared" si="10"/>
        <v>0</v>
      </c>
      <c r="L243" s="87">
        <f t="shared" si="11"/>
        <v>16</v>
      </c>
      <c r="M243" s="30"/>
      <c r="N243" s="30">
        <v>16</v>
      </c>
      <c r="O243" s="30">
        <v>50</v>
      </c>
      <c r="P243" s="30" t="s">
        <v>1828</v>
      </c>
    </row>
    <row r="244" spans="1:16" ht="15.75" hidden="1" customHeight="1" x14ac:dyDescent="0.25">
      <c r="A244" s="24">
        <v>241</v>
      </c>
      <c r="B244" s="39" t="s">
        <v>1750</v>
      </c>
      <c r="C244" s="78" t="s">
        <v>1169</v>
      </c>
      <c r="D244" s="43" t="s">
        <v>1735</v>
      </c>
      <c r="E244" s="27">
        <v>8</v>
      </c>
      <c r="F244" s="39" t="s">
        <v>600</v>
      </c>
      <c r="G244" s="32">
        <v>16</v>
      </c>
      <c r="H244" s="32">
        <v>0</v>
      </c>
      <c r="I244" s="46" t="str">
        <f t="shared" si="9"/>
        <v/>
      </c>
      <c r="J244" s="46">
        <v>0</v>
      </c>
      <c r="K244" s="50">
        <f t="shared" si="10"/>
        <v>0</v>
      </c>
      <c r="L244" s="87">
        <f t="shared" si="11"/>
        <v>16</v>
      </c>
      <c r="M244" s="30"/>
      <c r="N244" s="30">
        <v>16</v>
      </c>
      <c r="O244" s="30">
        <v>50</v>
      </c>
      <c r="P244" s="30" t="s">
        <v>1828</v>
      </c>
    </row>
    <row r="245" spans="1:16" ht="15.75" hidden="1" customHeight="1" x14ac:dyDescent="0.25">
      <c r="A245" s="24">
        <v>242</v>
      </c>
      <c r="B245" s="36" t="s">
        <v>874</v>
      </c>
      <c r="C245" s="32" t="s">
        <v>875</v>
      </c>
      <c r="D245" s="36" t="s">
        <v>1723</v>
      </c>
      <c r="E245" s="32">
        <v>7</v>
      </c>
      <c r="F245" s="39" t="s">
        <v>835</v>
      </c>
      <c r="G245" s="32">
        <v>10</v>
      </c>
      <c r="H245" s="32">
        <v>5</v>
      </c>
      <c r="I245" s="46" t="str">
        <f t="shared" si="9"/>
        <v/>
      </c>
      <c r="J245" s="46">
        <v>0</v>
      </c>
      <c r="K245" s="50">
        <f t="shared" si="10"/>
        <v>0</v>
      </c>
      <c r="L245" s="87">
        <f t="shared" si="11"/>
        <v>15</v>
      </c>
      <c r="M245" s="30"/>
      <c r="N245" s="30">
        <v>15</v>
      </c>
      <c r="O245" s="30">
        <v>51</v>
      </c>
      <c r="P245" s="30" t="s">
        <v>1828</v>
      </c>
    </row>
    <row r="246" spans="1:16" ht="15.75" hidden="1" customHeight="1" x14ac:dyDescent="0.25">
      <c r="A246" s="24">
        <v>243</v>
      </c>
      <c r="B246" s="39" t="s">
        <v>1751</v>
      </c>
      <c r="C246" s="26" t="s">
        <v>1170</v>
      </c>
      <c r="D246" s="43" t="s">
        <v>1735</v>
      </c>
      <c r="E246" s="27">
        <v>8</v>
      </c>
      <c r="F246" s="39" t="s">
        <v>600</v>
      </c>
      <c r="G246" s="32">
        <v>15</v>
      </c>
      <c r="H246" s="32">
        <v>0</v>
      </c>
      <c r="I246" s="46" t="str">
        <f t="shared" si="9"/>
        <v/>
      </c>
      <c r="J246" s="46">
        <v>0</v>
      </c>
      <c r="K246" s="50">
        <f t="shared" si="10"/>
        <v>0</v>
      </c>
      <c r="L246" s="87">
        <f t="shared" si="11"/>
        <v>15</v>
      </c>
      <c r="M246" s="30"/>
      <c r="N246" s="30">
        <v>15</v>
      </c>
      <c r="O246" s="30">
        <v>51</v>
      </c>
      <c r="P246" s="30" t="s">
        <v>1828</v>
      </c>
    </row>
    <row r="247" spans="1:16" ht="15.75" hidden="1" customHeight="1" x14ac:dyDescent="0.25">
      <c r="A247" s="24">
        <v>244</v>
      </c>
      <c r="B247" s="39" t="s">
        <v>1752</v>
      </c>
      <c r="C247" s="26" t="s">
        <v>1174</v>
      </c>
      <c r="D247" s="43" t="s">
        <v>1735</v>
      </c>
      <c r="E247" s="27">
        <v>8</v>
      </c>
      <c r="F247" s="39" t="s">
        <v>600</v>
      </c>
      <c r="G247" s="32">
        <v>15</v>
      </c>
      <c r="H247" s="32">
        <v>0</v>
      </c>
      <c r="I247" s="46" t="str">
        <f t="shared" si="9"/>
        <v/>
      </c>
      <c r="J247" s="46">
        <v>0</v>
      </c>
      <c r="K247" s="50">
        <f t="shared" si="10"/>
        <v>0</v>
      </c>
      <c r="L247" s="87">
        <f t="shared" si="11"/>
        <v>15</v>
      </c>
      <c r="M247" s="30"/>
      <c r="N247" s="30">
        <v>15</v>
      </c>
      <c r="O247" s="30">
        <v>51</v>
      </c>
      <c r="P247" s="30" t="s">
        <v>1828</v>
      </c>
    </row>
    <row r="248" spans="1:16" ht="15.75" hidden="1" customHeight="1" x14ac:dyDescent="0.25">
      <c r="A248" s="24">
        <v>245</v>
      </c>
      <c r="B248" s="36" t="s">
        <v>1149</v>
      </c>
      <c r="C248" s="32" t="s">
        <v>1150</v>
      </c>
      <c r="D248" s="36" t="s">
        <v>1733</v>
      </c>
      <c r="E248" s="32">
        <v>8</v>
      </c>
      <c r="F248" s="39" t="s">
        <v>566</v>
      </c>
      <c r="G248" s="32">
        <v>0</v>
      </c>
      <c r="H248" s="32">
        <v>4</v>
      </c>
      <c r="I248" s="46">
        <f t="shared" si="9"/>
        <v>105</v>
      </c>
      <c r="J248" s="46">
        <v>1.45</v>
      </c>
      <c r="K248" s="50">
        <f t="shared" si="10"/>
        <v>10</v>
      </c>
      <c r="L248" s="87">
        <f t="shared" si="11"/>
        <v>14</v>
      </c>
      <c r="M248" s="30"/>
      <c r="N248" s="30">
        <v>14</v>
      </c>
      <c r="O248" s="30">
        <v>52</v>
      </c>
      <c r="P248" s="30" t="s">
        <v>1828</v>
      </c>
    </row>
    <row r="249" spans="1:16" ht="15.75" hidden="1" customHeight="1" x14ac:dyDescent="0.25">
      <c r="A249" s="24">
        <v>246</v>
      </c>
      <c r="B249" s="53" t="s">
        <v>670</v>
      </c>
      <c r="C249" s="32" t="s">
        <v>671</v>
      </c>
      <c r="D249" s="36" t="s">
        <v>19</v>
      </c>
      <c r="E249" s="16">
        <v>8</v>
      </c>
      <c r="F249" s="53" t="s">
        <v>50</v>
      </c>
      <c r="G249" s="32">
        <v>4</v>
      </c>
      <c r="H249" s="32">
        <v>9.8000000000000007</v>
      </c>
      <c r="I249" s="46" t="str">
        <f t="shared" si="9"/>
        <v/>
      </c>
      <c r="J249" s="46">
        <v>0</v>
      </c>
      <c r="K249" s="50">
        <f t="shared" si="10"/>
        <v>0</v>
      </c>
      <c r="L249" s="87">
        <f t="shared" si="11"/>
        <v>14</v>
      </c>
      <c r="M249" s="30"/>
      <c r="N249" s="30">
        <v>14</v>
      </c>
      <c r="O249" s="30">
        <v>52</v>
      </c>
      <c r="P249" s="30" t="s">
        <v>1828</v>
      </c>
    </row>
    <row r="250" spans="1:16" ht="15.75" hidden="1" customHeight="1" x14ac:dyDescent="0.25">
      <c r="A250" s="24">
        <v>247</v>
      </c>
      <c r="B250" s="39" t="s">
        <v>1753</v>
      </c>
      <c r="C250" s="26" t="s">
        <v>1172</v>
      </c>
      <c r="D250" s="43" t="s">
        <v>1735</v>
      </c>
      <c r="E250" s="27">
        <v>8</v>
      </c>
      <c r="F250" s="39" t="s">
        <v>600</v>
      </c>
      <c r="G250" s="32">
        <v>14</v>
      </c>
      <c r="H250" s="32">
        <v>0</v>
      </c>
      <c r="I250" s="46" t="str">
        <f t="shared" si="9"/>
        <v/>
      </c>
      <c r="J250" s="46">
        <v>0</v>
      </c>
      <c r="K250" s="50">
        <f t="shared" si="10"/>
        <v>0</v>
      </c>
      <c r="L250" s="87">
        <f t="shared" si="11"/>
        <v>14</v>
      </c>
      <c r="M250" s="30"/>
      <c r="N250" s="30">
        <v>14</v>
      </c>
      <c r="O250" s="30">
        <v>52</v>
      </c>
      <c r="P250" s="30" t="s">
        <v>1828</v>
      </c>
    </row>
    <row r="251" spans="1:16" ht="15.75" hidden="1" customHeight="1" x14ac:dyDescent="0.25">
      <c r="A251" s="24">
        <v>248</v>
      </c>
      <c r="B251" s="51" t="s">
        <v>676</v>
      </c>
      <c r="C251" s="32" t="s">
        <v>677</v>
      </c>
      <c r="D251" s="36" t="s">
        <v>19</v>
      </c>
      <c r="E251" s="52">
        <v>8</v>
      </c>
      <c r="F251" s="51" t="s">
        <v>50</v>
      </c>
      <c r="G251" s="32">
        <v>10</v>
      </c>
      <c r="H251" s="32">
        <v>0</v>
      </c>
      <c r="I251" s="46" t="str">
        <f t="shared" si="9"/>
        <v/>
      </c>
      <c r="J251" s="46">
        <v>0</v>
      </c>
      <c r="K251" s="50">
        <f t="shared" si="10"/>
        <v>0</v>
      </c>
      <c r="L251" s="87">
        <f t="shared" si="11"/>
        <v>10</v>
      </c>
      <c r="M251" s="30"/>
      <c r="N251" s="30">
        <v>10</v>
      </c>
      <c r="O251" s="30">
        <v>53</v>
      </c>
      <c r="P251" s="30" t="s">
        <v>1828</v>
      </c>
    </row>
    <row r="252" spans="1:16" ht="15.75" hidden="1" customHeight="1" x14ac:dyDescent="0.25">
      <c r="A252" s="24">
        <v>249</v>
      </c>
      <c r="B252" s="36" t="s">
        <v>731</v>
      </c>
      <c r="C252" s="32" t="s">
        <v>732</v>
      </c>
      <c r="D252" s="36" t="s">
        <v>140</v>
      </c>
      <c r="E252" s="32">
        <v>7</v>
      </c>
      <c r="F252" s="39" t="s">
        <v>145</v>
      </c>
      <c r="G252" s="32">
        <v>10</v>
      </c>
      <c r="H252" s="32">
        <v>0</v>
      </c>
      <c r="I252" s="46" t="str">
        <f t="shared" si="9"/>
        <v/>
      </c>
      <c r="J252" s="46">
        <v>0</v>
      </c>
      <c r="K252" s="50">
        <f t="shared" si="10"/>
        <v>0</v>
      </c>
      <c r="L252" s="87">
        <f t="shared" si="11"/>
        <v>10</v>
      </c>
      <c r="M252" s="30"/>
      <c r="N252" s="30">
        <v>10</v>
      </c>
      <c r="O252" s="30">
        <v>53</v>
      </c>
      <c r="P252" s="30" t="s">
        <v>1828</v>
      </c>
    </row>
    <row r="253" spans="1:16" ht="15.75" hidden="1" customHeight="1" x14ac:dyDescent="0.25">
      <c r="A253" s="24">
        <v>250</v>
      </c>
      <c r="B253" s="29" t="s">
        <v>1754</v>
      </c>
      <c r="C253" s="78" t="s">
        <v>1171</v>
      </c>
      <c r="D253" s="43" t="s">
        <v>1735</v>
      </c>
      <c r="E253" s="28">
        <v>8</v>
      </c>
      <c r="F253" s="39" t="s">
        <v>600</v>
      </c>
      <c r="G253" s="32">
        <v>10</v>
      </c>
      <c r="H253" s="32">
        <v>0</v>
      </c>
      <c r="I253" s="46" t="str">
        <f t="shared" si="9"/>
        <v/>
      </c>
      <c r="J253" s="46">
        <v>0</v>
      </c>
      <c r="K253" s="50">
        <f t="shared" si="10"/>
        <v>0</v>
      </c>
      <c r="L253" s="87">
        <f t="shared" si="11"/>
        <v>10</v>
      </c>
      <c r="M253" s="30"/>
      <c r="N253" s="30">
        <v>10</v>
      </c>
      <c r="O253" s="30">
        <v>53</v>
      </c>
      <c r="P253" s="30" t="s">
        <v>1828</v>
      </c>
    </row>
    <row r="254" spans="1:16" ht="15.75" hidden="1" customHeight="1" x14ac:dyDescent="0.25">
      <c r="A254" s="24">
        <v>251</v>
      </c>
      <c r="B254" s="39" t="s">
        <v>1755</v>
      </c>
      <c r="C254" s="12" t="s">
        <v>1173</v>
      </c>
      <c r="D254" s="43" t="s">
        <v>1735</v>
      </c>
      <c r="E254" s="27">
        <v>8</v>
      </c>
      <c r="F254" s="39" t="s">
        <v>600</v>
      </c>
      <c r="G254" s="32">
        <v>10</v>
      </c>
      <c r="H254" s="32">
        <v>0</v>
      </c>
      <c r="I254" s="46" t="str">
        <f t="shared" si="9"/>
        <v/>
      </c>
      <c r="J254" s="46">
        <v>0</v>
      </c>
      <c r="K254" s="50">
        <f t="shared" si="10"/>
        <v>0</v>
      </c>
      <c r="L254" s="87">
        <f t="shared" si="11"/>
        <v>10</v>
      </c>
      <c r="M254" s="30"/>
      <c r="N254" s="30">
        <v>10</v>
      </c>
      <c r="O254" s="30">
        <v>53</v>
      </c>
      <c r="P254" s="30" t="s">
        <v>1828</v>
      </c>
    </row>
    <row r="255" spans="1:16" ht="15.75" hidden="1" customHeight="1" x14ac:dyDescent="0.25">
      <c r="A255" s="24">
        <v>252</v>
      </c>
      <c r="B255" s="36" t="s">
        <v>1037</v>
      </c>
      <c r="C255" s="32" t="s">
        <v>1038</v>
      </c>
      <c r="D255" s="36" t="s">
        <v>1730</v>
      </c>
      <c r="E255" s="32">
        <v>7</v>
      </c>
      <c r="F255" s="39" t="s">
        <v>366</v>
      </c>
      <c r="G255" s="32">
        <v>9</v>
      </c>
      <c r="H255" s="32">
        <v>0</v>
      </c>
      <c r="I255" s="46" t="str">
        <f t="shared" si="9"/>
        <v/>
      </c>
      <c r="J255" s="46">
        <v>0</v>
      </c>
      <c r="K255" s="50">
        <f t="shared" si="10"/>
        <v>0</v>
      </c>
      <c r="L255" s="87">
        <f t="shared" si="11"/>
        <v>9</v>
      </c>
      <c r="M255" s="30"/>
      <c r="N255" s="30">
        <v>9</v>
      </c>
      <c r="O255" s="30">
        <v>54</v>
      </c>
      <c r="P255" s="30" t="s">
        <v>1828</v>
      </c>
    </row>
    <row r="256" spans="1:16" ht="15.75" hidden="1" customHeight="1" x14ac:dyDescent="0.25">
      <c r="A256" s="24">
        <v>253</v>
      </c>
      <c r="B256" s="57" t="s">
        <v>701</v>
      </c>
      <c r="C256" s="32" t="s">
        <v>702</v>
      </c>
      <c r="D256" s="36" t="s">
        <v>694</v>
      </c>
      <c r="E256" s="32">
        <v>7</v>
      </c>
      <c r="F256" s="39" t="s">
        <v>102</v>
      </c>
      <c r="G256" s="32">
        <v>0</v>
      </c>
      <c r="H256" s="32">
        <v>3</v>
      </c>
      <c r="I256" s="46">
        <f t="shared" si="9"/>
        <v>240</v>
      </c>
      <c r="J256" s="46">
        <v>4</v>
      </c>
      <c r="K256" s="50">
        <f t="shared" si="10"/>
        <v>5</v>
      </c>
      <c r="L256" s="87">
        <f t="shared" si="11"/>
        <v>8</v>
      </c>
      <c r="M256" s="30"/>
      <c r="N256" s="30">
        <v>8</v>
      </c>
      <c r="O256" s="30">
        <v>55</v>
      </c>
      <c r="P256" s="30" t="s">
        <v>1828</v>
      </c>
    </row>
    <row r="257" spans="1:16" ht="15.75" hidden="1" customHeight="1" x14ac:dyDescent="0.25">
      <c r="A257" s="24">
        <v>254</v>
      </c>
      <c r="B257" s="29" t="s">
        <v>703</v>
      </c>
      <c r="C257" s="32" t="s">
        <v>704</v>
      </c>
      <c r="D257" s="36" t="s">
        <v>694</v>
      </c>
      <c r="E257" s="32">
        <v>7</v>
      </c>
      <c r="F257" s="39" t="s">
        <v>102</v>
      </c>
      <c r="G257" s="32">
        <v>0</v>
      </c>
      <c r="H257" s="32">
        <v>3</v>
      </c>
      <c r="I257" s="46">
        <f t="shared" si="9"/>
        <v>290</v>
      </c>
      <c r="J257" s="46">
        <v>4.5</v>
      </c>
      <c r="K257" s="50">
        <f t="shared" si="10"/>
        <v>5</v>
      </c>
      <c r="L257" s="87">
        <f t="shared" si="11"/>
        <v>8</v>
      </c>
      <c r="M257" s="30"/>
      <c r="N257" s="30">
        <v>8</v>
      </c>
      <c r="O257" s="30">
        <v>55</v>
      </c>
      <c r="P257" s="30" t="s">
        <v>1828</v>
      </c>
    </row>
    <row r="258" spans="1:16" ht="15.75" hidden="1" customHeight="1" x14ac:dyDescent="0.25">
      <c r="A258" s="24">
        <v>255</v>
      </c>
      <c r="B258" s="57" t="s">
        <v>697</v>
      </c>
      <c r="C258" s="32" t="s">
        <v>698</v>
      </c>
      <c r="D258" s="36" t="s">
        <v>694</v>
      </c>
      <c r="E258" s="32">
        <v>7</v>
      </c>
      <c r="F258" s="39" t="s">
        <v>102</v>
      </c>
      <c r="G258" s="32">
        <v>0</v>
      </c>
      <c r="H258" s="32">
        <v>3</v>
      </c>
      <c r="I258" s="46">
        <f t="shared" si="9"/>
        <v>300</v>
      </c>
      <c r="J258" s="46">
        <v>5</v>
      </c>
      <c r="K258" s="50">
        <f t="shared" si="10"/>
        <v>5</v>
      </c>
      <c r="L258" s="87">
        <f t="shared" si="11"/>
        <v>8</v>
      </c>
      <c r="M258" s="30"/>
      <c r="N258" s="30">
        <v>8</v>
      </c>
      <c r="O258" s="30">
        <v>55</v>
      </c>
      <c r="P258" s="30" t="s">
        <v>1828</v>
      </c>
    </row>
    <row r="259" spans="1:16" ht="15.75" hidden="1" customHeight="1" x14ac:dyDescent="0.25">
      <c r="A259" s="24">
        <v>256</v>
      </c>
      <c r="B259" s="57" t="s">
        <v>692</v>
      </c>
      <c r="C259" s="32" t="s">
        <v>693</v>
      </c>
      <c r="D259" s="36" t="s">
        <v>694</v>
      </c>
      <c r="E259" s="32">
        <v>7</v>
      </c>
      <c r="F259" s="39" t="s">
        <v>102</v>
      </c>
      <c r="G259" s="32">
        <v>0</v>
      </c>
      <c r="H259" s="32">
        <v>3</v>
      </c>
      <c r="I259" s="46">
        <f t="shared" si="9"/>
        <v>320</v>
      </c>
      <c r="J259" s="46">
        <v>5.2</v>
      </c>
      <c r="K259" s="50">
        <f t="shared" si="10"/>
        <v>5</v>
      </c>
      <c r="L259" s="87">
        <f t="shared" si="11"/>
        <v>8</v>
      </c>
      <c r="M259" s="30"/>
      <c r="N259" s="30">
        <v>8</v>
      </c>
      <c r="O259" s="30">
        <v>55</v>
      </c>
      <c r="P259" s="30" t="s">
        <v>1828</v>
      </c>
    </row>
    <row r="260" spans="1:16" ht="15.75" hidden="1" customHeight="1" x14ac:dyDescent="0.25">
      <c r="A260" s="24">
        <v>257</v>
      </c>
      <c r="B260" s="57" t="s">
        <v>695</v>
      </c>
      <c r="C260" s="32" t="s">
        <v>696</v>
      </c>
      <c r="D260" s="36" t="s">
        <v>694</v>
      </c>
      <c r="E260" s="32">
        <v>7</v>
      </c>
      <c r="F260" s="39" t="s">
        <v>102</v>
      </c>
      <c r="G260" s="32">
        <v>0</v>
      </c>
      <c r="H260" s="32">
        <v>3</v>
      </c>
      <c r="I260" s="46">
        <f t="shared" ref="I260:I275" si="12">IF(AND(J260&lt;&gt;"",J260&lt;&gt;0),INT(J260)*60+(J260-INT(J260))*100,"")</f>
        <v>360</v>
      </c>
      <c r="J260" s="46">
        <v>6</v>
      </c>
      <c r="K260" s="50">
        <f t="shared" ref="K260:K275" si="13">IF(I260&lt;=INT(AVERAGE(I$4:I$275)),(INT(AVERAGE(I$4:I$275))-I260)*(45/(INT(AVERAGE(I$4:I$275))-MIN(I$4:I$180)))+10,IF(AND(I260&gt;INT(AVERAGE(I$4:I$275)),I260&lt;(MAX(I$4:I$275)-INT(AVERAGE(I$4:I$275)))/2),10,IF(AND(I260&lt;&gt;"",I260&lt;&gt;0),5,0)))</f>
        <v>5</v>
      </c>
      <c r="L260" s="87">
        <f t="shared" ref="L260:L275" si="14">ROUND(G260+H260+K260,0)</f>
        <v>8</v>
      </c>
      <c r="M260" s="30"/>
      <c r="N260" s="30">
        <v>8</v>
      </c>
      <c r="O260" s="30">
        <v>55</v>
      </c>
      <c r="P260" s="30" t="s">
        <v>1828</v>
      </c>
    </row>
    <row r="261" spans="1:16" ht="15.75" hidden="1" customHeight="1" x14ac:dyDescent="0.25">
      <c r="A261" s="24">
        <v>258</v>
      </c>
      <c r="B261" s="29" t="s">
        <v>705</v>
      </c>
      <c r="C261" s="32" t="s">
        <v>706</v>
      </c>
      <c r="D261" s="36" t="s">
        <v>694</v>
      </c>
      <c r="E261" s="32">
        <v>7</v>
      </c>
      <c r="F261" s="39" t="s">
        <v>102</v>
      </c>
      <c r="G261" s="32">
        <v>0</v>
      </c>
      <c r="H261" s="32">
        <v>3</v>
      </c>
      <c r="I261" s="46">
        <f t="shared" si="12"/>
        <v>360</v>
      </c>
      <c r="J261" s="46">
        <v>6</v>
      </c>
      <c r="K261" s="50">
        <f t="shared" si="13"/>
        <v>5</v>
      </c>
      <c r="L261" s="87">
        <f t="shared" si="14"/>
        <v>8</v>
      </c>
      <c r="M261" s="30"/>
      <c r="N261" s="30">
        <v>8</v>
      </c>
      <c r="O261" s="30">
        <v>55</v>
      </c>
      <c r="P261" s="30" t="s">
        <v>1828</v>
      </c>
    </row>
    <row r="262" spans="1:16" ht="15.75" hidden="1" customHeight="1" x14ac:dyDescent="0.25">
      <c r="A262" s="24">
        <v>259</v>
      </c>
      <c r="B262" s="36" t="s">
        <v>1121</v>
      </c>
      <c r="C262" s="32" t="s">
        <v>1122</v>
      </c>
      <c r="D262" s="36" t="s">
        <v>536</v>
      </c>
      <c r="E262" s="32">
        <v>7</v>
      </c>
      <c r="F262" s="39" t="s">
        <v>1089</v>
      </c>
      <c r="G262" s="32">
        <v>8</v>
      </c>
      <c r="H262" s="32">
        <v>0</v>
      </c>
      <c r="I262" s="46" t="str">
        <f t="shared" si="12"/>
        <v/>
      </c>
      <c r="J262" s="46">
        <v>0</v>
      </c>
      <c r="K262" s="50">
        <f t="shared" si="13"/>
        <v>0</v>
      </c>
      <c r="L262" s="87">
        <f t="shared" si="14"/>
        <v>8</v>
      </c>
      <c r="M262" s="30"/>
      <c r="N262" s="30">
        <v>8</v>
      </c>
      <c r="O262" s="30">
        <v>55</v>
      </c>
      <c r="P262" s="30" t="s">
        <v>1828</v>
      </c>
    </row>
    <row r="263" spans="1:16" ht="15.75" hidden="1" customHeight="1" x14ac:dyDescent="0.25">
      <c r="A263" s="24">
        <v>260</v>
      </c>
      <c r="B263" s="39" t="s">
        <v>1756</v>
      </c>
      <c r="C263" s="12" t="s">
        <v>1182</v>
      </c>
      <c r="D263" s="43" t="s">
        <v>1735</v>
      </c>
      <c r="E263" s="27">
        <v>7</v>
      </c>
      <c r="F263" s="22" t="s">
        <v>600</v>
      </c>
      <c r="G263" s="32">
        <v>8</v>
      </c>
      <c r="H263" s="32">
        <v>0</v>
      </c>
      <c r="I263" s="46" t="str">
        <f t="shared" si="12"/>
        <v/>
      </c>
      <c r="J263" s="46">
        <v>0</v>
      </c>
      <c r="K263" s="50">
        <f t="shared" si="13"/>
        <v>0</v>
      </c>
      <c r="L263" s="87">
        <f t="shared" si="14"/>
        <v>8</v>
      </c>
      <c r="M263" s="30"/>
      <c r="N263" s="30">
        <v>8</v>
      </c>
      <c r="O263" s="30">
        <v>55</v>
      </c>
      <c r="P263" s="30" t="s">
        <v>1828</v>
      </c>
    </row>
    <row r="264" spans="1:16" ht="15.75" hidden="1" customHeight="1" x14ac:dyDescent="0.25">
      <c r="A264" s="24">
        <v>261</v>
      </c>
      <c r="B264" s="36" t="s">
        <v>1090</v>
      </c>
      <c r="C264" s="32" t="s">
        <v>1091</v>
      </c>
      <c r="D264" s="36" t="s">
        <v>536</v>
      </c>
      <c r="E264" s="32">
        <v>8</v>
      </c>
      <c r="F264" s="42" t="s">
        <v>1089</v>
      </c>
      <c r="G264" s="35">
        <v>7</v>
      </c>
      <c r="H264" s="35">
        <v>0</v>
      </c>
      <c r="I264" s="46" t="str">
        <f t="shared" si="12"/>
        <v/>
      </c>
      <c r="J264" s="48">
        <v>0</v>
      </c>
      <c r="K264" s="50">
        <f t="shared" si="13"/>
        <v>0</v>
      </c>
      <c r="L264" s="87">
        <f t="shared" si="14"/>
        <v>7</v>
      </c>
      <c r="M264" s="30"/>
      <c r="N264" s="30">
        <v>7</v>
      </c>
      <c r="O264" s="30">
        <v>56</v>
      </c>
      <c r="P264" s="30" t="s">
        <v>1828</v>
      </c>
    </row>
    <row r="265" spans="1:16" ht="15.75" hidden="1" customHeight="1" x14ac:dyDescent="0.25">
      <c r="A265" s="24">
        <v>262</v>
      </c>
      <c r="B265" s="57" t="s">
        <v>699</v>
      </c>
      <c r="C265" s="32" t="s">
        <v>700</v>
      </c>
      <c r="D265" s="36" t="s">
        <v>694</v>
      </c>
      <c r="E265" s="32">
        <v>7</v>
      </c>
      <c r="F265" s="39" t="s">
        <v>102</v>
      </c>
      <c r="G265" s="32">
        <v>0</v>
      </c>
      <c r="H265" s="32">
        <v>1</v>
      </c>
      <c r="I265" s="46">
        <f t="shared" si="12"/>
        <v>429.99999999999994</v>
      </c>
      <c r="J265" s="46">
        <v>7.1</v>
      </c>
      <c r="K265" s="50">
        <f t="shared" si="13"/>
        <v>5</v>
      </c>
      <c r="L265" s="87">
        <f t="shared" si="14"/>
        <v>6</v>
      </c>
      <c r="M265" s="30"/>
      <c r="N265" s="30">
        <v>6</v>
      </c>
      <c r="O265" s="30">
        <v>57</v>
      </c>
      <c r="P265" s="30" t="s">
        <v>1828</v>
      </c>
    </row>
    <row r="266" spans="1:16" ht="15.75" hidden="1" customHeight="1" x14ac:dyDescent="0.25">
      <c r="A266" s="24">
        <v>263</v>
      </c>
      <c r="B266" s="39" t="s">
        <v>1021</v>
      </c>
      <c r="C266" s="26" t="s">
        <v>1022</v>
      </c>
      <c r="D266" s="43" t="s">
        <v>1735</v>
      </c>
      <c r="E266" s="27">
        <v>7</v>
      </c>
      <c r="F266" s="22" t="s">
        <v>600</v>
      </c>
      <c r="G266" s="35">
        <v>6</v>
      </c>
      <c r="H266" s="35">
        <v>0</v>
      </c>
      <c r="I266" s="46" t="str">
        <f t="shared" si="12"/>
        <v/>
      </c>
      <c r="J266" s="48">
        <v>0</v>
      </c>
      <c r="K266" s="50">
        <f t="shared" si="13"/>
        <v>0</v>
      </c>
      <c r="L266" s="87">
        <f t="shared" si="14"/>
        <v>6</v>
      </c>
      <c r="M266" s="30"/>
      <c r="N266" s="30">
        <v>6</v>
      </c>
      <c r="O266" s="30">
        <v>57</v>
      </c>
      <c r="P266" s="30" t="s">
        <v>1828</v>
      </c>
    </row>
    <row r="267" spans="1:16" ht="15.75" hidden="1" customHeight="1" x14ac:dyDescent="0.25">
      <c r="A267" s="24">
        <v>264</v>
      </c>
      <c r="B267" s="55" t="s">
        <v>672</v>
      </c>
      <c r="C267" s="19" t="s">
        <v>673</v>
      </c>
      <c r="D267" s="29" t="s">
        <v>19</v>
      </c>
      <c r="E267" s="20">
        <v>8</v>
      </c>
      <c r="F267" s="55" t="s">
        <v>50</v>
      </c>
      <c r="G267" s="32">
        <v>5</v>
      </c>
      <c r="H267" s="32">
        <v>0</v>
      </c>
      <c r="I267" s="46" t="str">
        <f t="shared" si="12"/>
        <v/>
      </c>
      <c r="J267" s="46">
        <v>0</v>
      </c>
      <c r="K267" s="50">
        <f t="shared" si="13"/>
        <v>0</v>
      </c>
      <c r="L267" s="87">
        <f t="shared" si="14"/>
        <v>5</v>
      </c>
      <c r="M267" s="30"/>
      <c r="N267" s="30">
        <v>5</v>
      </c>
      <c r="O267" s="30">
        <v>58</v>
      </c>
      <c r="P267" s="30" t="s">
        <v>1828</v>
      </c>
    </row>
    <row r="268" spans="1:16" ht="15.75" hidden="1" customHeight="1" x14ac:dyDescent="0.25">
      <c r="A268" s="24">
        <v>265</v>
      </c>
      <c r="B268" s="39" t="s">
        <v>1018</v>
      </c>
      <c r="C268" s="26" t="s">
        <v>1019</v>
      </c>
      <c r="D268" s="43" t="s">
        <v>1769</v>
      </c>
      <c r="E268" s="27">
        <v>8</v>
      </c>
      <c r="F268" s="39" t="s">
        <v>1020</v>
      </c>
      <c r="G268" s="32">
        <v>5</v>
      </c>
      <c r="H268" s="32">
        <v>0</v>
      </c>
      <c r="I268" s="46" t="str">
        <f t="shared" si="12"/>
        <v/>
      </c>
      <c r="J268" s="46">
        <v>0</v>
      </c>
      <c r="K268" s="50">
        <f t="shared" si="13"/>
        <v>0</v>
      </c>
      <c r="L268" s="87">
        <f t="shared" si="14"/>
        <v>5</v>
      </c>
      <c r="M268" s="30"/>
      <c r="N268" s="30">
        <v>5</v>
      </c>
      <c r="O268" s="30">
        <v>58</v>
      </c>
      <c r="P268" s="30" t="s">
        <v>1828</v>
      </c>
    </row>
    <row r="269" spans="1:16" ht="15.75" hidden="1" customHeight="1" x14ac:dyDescent="0.25">
      <c r="A269" s="24">
        <v>266</v>
      </c>
      <c r="B269" s="77" t="s">
        <v>1757</v>
      </c>
      <c r="C269" s="35" t="s">
        <v>1180</v>
      </c>
      <c r="D269" s="43" t="s">
        <v>1735</v>
      </c>
      <c r="E269" s="27">
        <v>7</v>
      </c>
      <c r="F269" s="39" t="s">
        <v>600</v>
      </c>
      <c r="G269" s="32">
        <v>5</v>
      </c>
      <c r="H269" s="32">
        <v>0</v>
      </c>
      <c r="I269" s="46" t="str">
        <f t="shared" si="12"/>
        <v/>
      </c>
      <c r="J269" s="46">
        <v>0</v>
      </c>
      <c r="K269" s="50">
        <f t="shared" si="13"/>
        <v>0</v>
      </c>
      <c r="L269" s="87">
        <f t="shared" si="14"/>
        <v>5</v>
      </c>
      <c r="M269" s="30"/>
      <c r="N269" s="30">
        <v>5</v>
      </c>
      <c r="O269" s="30">
        <v>58</v>
      </c>
      <c r="P269" s="30" t="s">
        <v>1828</v>
      </c>
    </row>
    <row r="270" spans="1:16" ht="15.75" hidden="1" customHeight="1" x14ac:dyDescent="0.25">
      <c r="A270" s="24">
        <v>267</v>
      </c>
      <c r="B270" s="39" t="s">
        <v>1758</v>
      </c>
      <c r="C270" s="26" t="s">
        <v>1181</v>
      </c>
      <c r="D270" s="43" t="s">
        <v>1770</v>
      </c>
      <c r="E270" s="27">
        <v>7</v>
      </c>
      <c r="F270" s="39" t="s">
        <v>600</v>
      </c>
      <c r="G270" s="32">
        <v>5</v>
      </c>
      <c r="H270" s="32">
        <v>0</v>
      </c>
      <c r="I270" s="46" t="str">
        <f t="shared" si="12"/>
        <v/>
      </c>
      <c r="J270" s="46">
        <v>0</v>
      </c>
      <c r="K270" s="50">
        <f t="shared" si="13"/>
        <v>0</v>
      </c>
      <c r="L270" s="87">
        <f t="shared" si="14"/>
        <v>5</v>
      </c>
      <c r="M270" s="30"/>
      <c r="N270" s="30">
        <v>5</v>
      </c>
      <c r="O270" s="30">
        <v>58</v>
      </c>
      <c r="P270" s="30" t="s">
        <v>1828</v>
      </c>
    </row>
    <row r="271" spans="1:16" ht="15.75" hidden="1" customHeight="1" x14ac:dyDescent="0.25">
      <c r="A271" s="24">
        <v>268</v>
      </c>
      <c r="B271" s="36" t="s">
        <v>1094</v>
      </c>
      <c r="C271" s="32" t="s">
        <v>1095</v>
      </c>
      <c r="D271" s="36" t="s">
        <v>536</v>
      </c>
      <c r="E271" s="32">
        <v>8</v>
      </c>
      <c r="F271" s="42" t="s">
        <v>1089</v>
      </c>
      <c r="G271" s="32">
        <v>4</v>
      </c>
      <c r="H271" s="32">
        <v>0</v>
      </c>
      <c r="I271" s="46" t="str">
        <f t="shared" si="12"/>
        <v/>
      </c>
      <c r="J271" s="46">
        <v>0</v>
      </c>
      <c r="K271" s="50">
        <f t="shared" si="13"/>
        <v>0</v>
      </c>
      <c r="L271" s="87">
        <f t="shared" si="14"/>
        <v>4</v>
      </c>
      <c r="M271" s="30"/>
      <c r="N271" s="30">
        <v>4</v>
      </c>
      <c r="O271" s="30">
        <v>59</v>
      </c>
      <c r="P271" s="30" t="s">
        <v>1828</v>
      </c>
    </row>
    <row r="272" spans="1:16" ht="15.75" hidden="1" customHeight="1" x14ac:dyDescent="0.25">
      <c r="A272" s="24">
        <v>269</v>
      </c>
      <c r="B272" s="36" t="s">
        <v>1119</v>
      </c>
      <c r="C272" s="32" t="s">
        <v>1120</v>
      </c>
      <c r="D272" s="36" t="s">
        <v>536</v>
      </c>
      <c r="E272" s="32">
        <v>7</v>
      </c>
      <c r="F272" s="39" t="s">
        <v>1089</v>
      </c>
      <c r="G272" s="32">
        <v>4</v>
      </c>
      <c r="H272" s="32">
        <v>0</v>
      </c>
      <c r="I272" s="46" t="str">
        <f t="shared" si="12"/>
        <v/>
      </c>
      <c r="J272" s="46">
        <v>0</v>
      </c>
      <c r="K272" s="50">
        <f t="shared" si="13"/>
        <v>0</v>
      </c>
      <c r="L272" s="87">
        <f t="shared" si="14"/>
        <v>4</v>
      </c>
      <c r="M272" s="30"/>
      <c r="N272" s="30">
        <v>4</v>
      </c>
      <c r="O272" s="30">
        <v>59</v>
      </c>
      <c r="P272" s="30" t="s">
        <v>1828</v>
      </c>
    </row>
    <row r="273" spans="1:16" ht="15.75" hidden="1" customHeight="1" x14ac:dyDescent="0.25">
      <c r="A273" s="24">
        <v>270</v>
      </c>
      <c r="B273" s="39" t="s">
        <v>1759</v>
      </c>
      <c r="C273" s="26" t="s">
        <v>1179</v>
      </c>
      <c r="D273" s="43" t="s">
        <v>1735</v>
      </c>
      <c r="E273" s="27">
        <v>7</v>
      </c>
      <c r="F273" s="39" t="s">
        <v>600</v>
      </c>
      <c r="G273" s="32">
        <v>3</v>
      </c>
      <c r="H273" s="32">
        <v>0</v>
      </c>
      <c r="I273" s="46" t="str">
        <f t="shared" si="12"/>
        <v/>
      </c>
      <c r="J273" s="46">
        <v>0</v>
      </c>
      <c r="K273" s="50">
        <f t="shared" si="13"/>
        <v>0</v>
      </c>
      <c r="L273" s="87">
        <f t="shared" si="14"/>
        <v>3</v>
      </c>
      <c r="M273" s="30"/>
      <c r="N273" s="30">
        <v>3</v>
      </c>
      <c r="O273" s="30">
        <v>60</v>
      </c>
      <c r="P273" s="30" t="s">
        <v>1828</v>
      </c>
    </row>
    <row r="274" spans="1:16" ht="15.75" hidden="1" customHeight="1" x14ac:dyDescent="0.25">
      <c r="A274" s="24">
        <v>271</v>
      </c>
      <c r="B274" s="39" t="s">
        <v>1023</v>
      </c>
      <c r="C274" s="26" t="s">
        <v>1024</v>
      </c>
      <c r="D274" s="43" t="s">
        <v>1735</v>
      </c>
      <c r="E274" s="27">
        <v>7</v>
      </c>
      <c r="F274" s="22" t="s">
        <v>600</v>
      </c>
      <c r="G274" s="32">
        <v>2</v>
      </c>
      <c r="H274" s="32">
        <v>0</v>
      </c>
      <c r="I274" s="46" t="str">
        <f t="shared" si="12"/>
        <v/>
      </c>
      <c r="J274" s="46">
        <v>0</v>
      </c>
      <c r="K274" s="50">
        <f t="shared" si="13"/>
        <v>0</v>
      </c>
      <c r="L274" s="87">
        <f t="shared" si="14"/>
        <v>2</v>
      </c>
      <c r="M274" s="30"/>
      <c r="N274" s="30">
        <v>2</v>
      </c>
      <c r="O274" s="30">
        <v>61</v>
      </c>
      <c r="P274" s="30" t="s">
        <v>1828</v>
      </c>
    </row>
    <row r="275" spans="1:16" ht="15.75" hidden="1" customHeight="1" x14ac:dyDescent="0.25">
      <c r="A275" s="24">
        <v>272</v>
      </c>
      <c r="B275" s="36" t="s">
        <v>1092</v>
      </c>
      <c r="C275" s="32" t="s">
        <v>1093</v>
      </c>
      <c r="D275" s="36" t="s">
        <v>536</v>
      </c>
      <c r="E275" s="32">
        <v>8</v>
      </c>
      <c r="F275" s="42" t="s">
        <v>1089</v>
      </c>
      <c r="G275" s="32">
        <v>0</v>
      </c>
      <c r="H275" s="32">
        <v>0</v>
      </c>
      <c r="I275" s="46" t="str">
        <f t="shared" si="12"/>
        <v/>
      </c>
      <c r="J275" s="46">
        <v>0</v>
      </c>
      <c r="K275" s="50">
        <f t="shared" si="13"/>
        <v>0</v>
      </c>
      <c r="L275" s="87">
        <f t="shared" si="14"/>
        <v>0</v>
      </c>
      <c r="M275" s="30"/>
      <c r="N275" s="30">
        <v>0</v>
      </c>
      <c r="O275" s="30">
        <v>62</v>
      </c>
      <c r="P275" s="30" t="s">
        <v>1828</v>
      </c>
    </row>
    <row r="278" spans="1:16" ht="15.75" x14ac:dyDescent="0.25">
      <c r="G278" s="81" t="s">
        <v>1824</v>
      </c>
      <c r="H278"/>
    </row>
    <row r="279" spans="1:16" ht="15.75" x14ac:dyDescent="0.25">
      <c r="G279" s="81" t="s">
        <v>1791</v>
      </c>
      <c r="H279"/>
    </row>
    <row r="280" spans="1:16" ht="15.75" x14ac:dyDescent="0.25">
      <c r="G280" s="81" t="s">
        <v>1792</v>
      </c>
      <c r="H280"/>
    </row>
    <row r="281" spans="1:16" ht="15.75" x14ac:dyDescent="0.25">
      <c r="G281" s="81" t="s">
        <v>1793</v>
      </c>
      <c r="H281"/>
    </row>
    <row r="282" spans="1:16" ht="15.75" x14ac:dyDescent="0.25">
      <c r="G282" s="81" t="s">
        <v>1794</v>
      </c>
      <c r="H282"/>
    </row>
    <row r="283" spans="1:16" ht="15.75" x14ac:dyDescent="0.25">
      <c r="G283" s="89"/>
      <c r="H283" s="88" t="s">
        <v>1810</v>
      </c>
      <c r="I283" s="86"/>
      <c r="J283" s="90"/>
      <c r="K283" s="86"/>
      <c r="L283" s="91"/>
      <c r="M283" s="88"/>
    </row>
    <row r="284" spans="1:16" ht="15.75" x14ac:dyDescent="0.25">
      <c r="G284" s="89"/>
      <c r="H284" s="88" t="s">
        <v>1811</v>
      </c>
      <c r="I284" s="86"/>
      <c r="J284" s="90"/>
      <c r="K284" s="86"/>
      <c r="L284" s="91"/>
      <c r="M284" s="88"/>
    </row>
    <row r="285" spans="1:16" ht="15.75" x14ac:dyDescent="0.25">
      <c r="G285" s="89"/>
      <c r="H285" s="88" t="s">
        <v>1812</v>
      </c>
      <c r="I285" s="86"/>
      <c r="J285" s="90"/>
      <c r="K285" s="86"/>
      <c r="L285" s="91"/>
      <c r="M285" s="88"/>
    </row>
    <row r="286" spans="1:16" ht="15.75" x14ac:dyDescent="0.25">
      <c r="G286" s="84"/>
      <c r="H286" s="88" t="s">
        <v>1813</v>
      </c>
      <c r="I286" s="86"/>
      <c r="J286" s="90"/>
      <c r="K286" s="86"/>
      <c r="L286" s="91"/>
      <c r="M286" s="88"/>
    </row>
    <row r="287" spans="1:16" ht="15.75" x14ac:dyDescent="0.25">
      <c r="G287" s="89"/>
      <c r="H287" s="88" t="s">
        <v>1814</v>
      </c>
      <c r="I287" s="86"/>
      <c r="J287" s="90"/>
      <c r="K287" s="86"/>
      <c r="L287" s="91"/>
      <c r="M287" s="88"/>
    </row>
    <row r="288" spans="1:16" ht="15.75" x14ac:dyDescent="0.25">
      <c r="G288" s="84"/>
      <c r="H288" s="88" t="s">
        <v>1800</v>
      </c>
      <c r="I288" s="86"/>
      <c r="J288" s="90"/>
      <c r="K288" s="86"/>
      <c r="L288" s="91"/>
      <c r="M288" s="88"/>
    </row>
    <row r="289" spans="7:13" ht="15.75" x14ac:dyDescent="0.25">
      <c r="G289" s="89"/>
      <c r="H289" s="88" t="s">
        <v>1815</v>
      </c>
      <c r="I289" s="86"/>
      <c r="J289" s="90"/>
      <c r="K289" s="86"/>
      <c r="L289" s="91"/>
      <c r="M289" s="88"/>
    </row>
    <row r="290" spans="7:13" ht="15.75" x14ac:dyDescent="0.25">
      <c r="G290" s="89"/>
      <c r="H290" s="88" t="s">
        <v>1816</v>
      </c>
      <c r="I290" s="86"/>
      <c r="J290" s="90"/>
      <c r="K290" s="86"/>
      <c r="L290" s="91"/>
      <c r="M290" s="88"/>
    </row>
    <row r="291" spans="7:13" ht="15.75" x14ac:dyDescent="0.25">
      <c r="G291" s="89"/>
      <c r="H291" s="88" t="s">
        <v>1817</v>
      </c>
      <c r="I291" s="86"/>
      <c r="J291" s="90"/>
      <c r="K291" s="86"/>
      <c r="L291" s="91"/>
      <c r="M291" s="88"/>
    </row>
    <row r="292" spans="7:13" ht="15.75" x14ac:dyDescent="0.25">
      <c r="G292" s="89"/>
      <c r="H292" s="88" t="s">
        <v>1818</v>
      </c>
      <c r="I292" s="86"/>
      <c r="J292" s="90"/>
      <c r="K292" s="86"/>
      <c r="L292" s="91"/>
      <c r="M292" s="88"/>
    </row>
    <row r="293" spans="7:13" ht="15.75" x14ac:dyDescent="0.25">
      <c r="G293" s="89"/>
      <c r="H293" s="88" t="s">
        <v>1819</v>
      </c>
      <c r="I293" s="86"/>
      <c r="J293" s="90"/>
      <c r="K293" s="86"/>
      <c r="L293" s="91"/>
      <c r="M293" s="88"/>
    </row>
    <row r="294" spans="7:13" ht="15.75" x14ac:dyDescent="0.25">
      <c r="G294" s="89"/>
      <c r="H294" s="88" t="s">
        <v>1820</v>
      </c>
      <c r="I294" s="86"/>
      <c r="J294" s="90"/>
      <c r="K294" s="86"/>
      <c r="L294" s="91"/>
      <c r="M294" s="88"/>
    </row>
    <row r="295" spans="7:13" ht="15.75" x14ac:dyDescent="0.25">
      <c r="G295" s="89"/>
      <c r="H295" s="88" t="s">
        <v>1821</v>
      </c>
      <c r="I295" s="86"/>
      <c r="J295" s="90"/>
      <c r="K295" s="86"/>
      <c r="L295" s="91"/>
      <c r="M295" s="88"/>
    </row>
    <row r="296" spans="7:13" ht="15.75" x14ac:dyDescent="0.25">
      <c r="G296" s="89"/>
      <c r="H296" s="88" t="s">
        <v>1822</v>
      </c>
      <c r="I296" s="86"/>
      <c r="J296" s="90"/>
      <c r="K296" s="86"/>
      <c r="L296" s="91"/>
      <c r="M296" s="88"/>
    </row>
    <row r="297" spans="7:13" ht="15.75" x14ac:dyDescent="0.25">
      <c r="G297" s="89"/>
      <c r="H297" s="88" t="s">
        <v>1823</v>
      </c>
      <c r="I297" s="86"/>
      <c r="J297" s="90"/>
      <c r="K297" s="86"/>
      <c r="L297" s="91"/>
      <c r="M297" s="88"/>
    </row>
    <row r="298" spans="7:13" ht="33.75" customHeight="1" x14ac:dyDescent="0.25">
      <c r="H298" s="86"/>
    </row>
  </sheetData>
  <autoFilter ref="A2:P275">
    <filterColumn colId="3">
      <filters>
        <filter val="МБОУ &quot;СОШ №32&quot;"/>
      </filters>
    </filterColumn>
    <filterColumn colId="7" showButton="0"/>
    <filterColumn colId="8" showButton="0"/>
    <filterColumn colId="9" showButton="0"/>
  </autoFilter>
  <sortState ref="B4:P275">
    <sortCondition descending="1" ref="L4:L275"/>
  </sortState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271"/>
  <sheetViews>
    <sheetView zoomScale="70" zoomScaleNormal="70" workbookViewId="0">
      <selection activeCell="B4" sqref="B4:P56"/>
    </sheetView>
  </sheetViews>
  <sheetFormatPr defaultRowHeight="33.75" customHeight="1" x14ac:dyDescent="0.25"/>
  <cols>
    <col min="1" max="1" width="5.5703125" style="3" bestFit="1" customWidth="1"/>
    <col min="2" max="2" width="20.28515625" style="8" customWidth="1"/>
    <col min="3" max="3" width="12.7109375" style="3" customWidth="1"/>
    <col min="4" max="4" width="20.7109375" style="8" customWidth="1"/>
    <col min="5" max="5" width="10.28515625" style="4" customWidth="1"/>
    <col min="6" max="6" width="29.140625" style="9" customWidth="1"/>
    <col min="7" max="7" width="24.7109375" style="45" customWidth="1"/>
    <col min="8" max="8" width="15.85546875" style="45" customWidth="1"/>
    <col min="9" max="9" width="10.28515625" style="45" hidden="1" customWidth="1"/>
    <col min="10" max="10" width="27.5703125" style="14" hidden="1" customWidth="1"/>
    <col min="11" max="11" width="28.7109375" style="45" customWidth="1"/>
    <col min="12" max="12" width="23.140625" style="10" customWidth="1"/>
    <col min="13" max="13" width="13.140625" style="3" customWidth="1"/>
    <col min="14" max="14" width="9.85546875" style="3" customWidth="1"/>
    <col min="15" max="15" width="11.28515625" style="3" customWidth="1"/>
    <col min="16" max="16" width="33.28515625" style="1" customWidth="1"/>
    <col min="17" max="16384" width="9.140625" style="3"/>
  </cols>
  <sheetData>
    <row r="1" spans="1:17" ht="21" x14ac:dyDescent="0.35">
      <c r="A1" s="94" t="s">
        <v>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7" s="6" customFormat="1" ht="19.5" customHeight="1" x14ac:dyDescent="0.25">
      <c r="A2" s="95" t="s">
        <v>0</v>
      </c>
      <c r="B2" s="95" t="s">
        <v>1</v>
      </c>
      <c r="C2" s="97" t="s">
        <v>9</v>
      </c>
      <c r="D2" s="95" t="s">
        <v>2</v>
      </c>
      <c r="E2" s="95" t="s">
        <v>8</v>
      </c>
      <c r="F2" s="95" t="s">
        <v>3</v>
      </c>
      <c r="G2" s="99" t="s">
        <v>11</v>
      </c>
      <c r="H2" s="101" t="s">
        <v>12</v>
      </c>
      <c r="I2" s="102"/>
      <c r="J2" s="102"/>
      <c r="K2" s="103"/>
      <c r="L2" s="104" t="s">
        <v>1790</v>
      </c>
      <c r="M2" s="11"/>
      <c r="N2" s="5"/>
      <c r="O2" s="5"/>
      <c r="P2" s="5"/>
    </row>
    <row r="3" spans="1:17" s="6" customFormat="1" ht="31.5" hidden="1" customHeight="1" x14ac:dyDescent="0.25">
      <c r="A3" s="96"/>
      <c r="B3" s="96"/>
      <c r="C3" s="98"/>
      <c r="D3" s="96"/>
      <c r="E3" s="96"/>
      <c r="F3" s="96"/>
      <c r="G3" s="100"/>
      <c r="H3" s="7" t="s">
        <v>13</v>
      </c>
      <c r="I3" s="7"/>
      <c r="J3" s="13" t="s">
        <v>16</v>
      </c>
      <c r="K3" s="7" t="s">
        <v>15</v>
      </c>
      <c r="L3" s="105"/>
      <c r="M3" s="71" t="s">
        <v>4</v>
      </c>
      <c r="N3" s="71" t="s">
        <v>5</v>
      </c>
      <c r="O3" s="71" t="s">
        <v>6</v>
      </c>
      <c r="P3" s="71" t="s">
        <v>7</v>
      </c>
    </row>
    <row r="4" spans="1:17" s="31" customFormat="1" ht="15.75" customHeight="1" x14ac:dyDescent="0.25">
      <c r="A4" s="24">
        <v>1</v>
      </c>
      <c r="B4" s="36" t="s">
        <v>1458</v>
      </c>
      <c r="C4" s="64" t="s">
        <v>1459</v>
      </c>
      <c r="D4" s="36" t="s">
        <v>1725</v>
      </c>
      <c r="E4" s="32">
        <v>9</v>
      </c>
      <c r="F4" s="39" t="s">
        <v>1457</v>
      </c>
      <c r="G4" s="32">
        <v>22</v>
      </c>
      <c r="H4" s="32">
        <v>7.8</v>
      </c>
      <c r="I4" s="46">
        <f t="shared" ref="I4:I67" si="0">IF(AND(J4&lt;&gt;"",J4&lt;&gt;0),INT(J4)*60+(J4-INT(J4))*100,"")</f>
        <v>30</v>
      </c>
      <c r="J4" s="46">
        <v>0.3</v>
      </c>
      <c r="K4" s="50">
        <f t="shared" ref="K4:K67" si="1">IF(I4&lt;=INT(AVERAGE(I$4:I$249)),(INT(AVERAGE(I$4:I$249))-I4)*(45/(INT(AVERAGE(I$4:I$249))-MIN(I$4:I$180)))+10,IF(AND(I4&gt;INT(AVERAGE(I$4:I$249)),I4&lt;(MAX(I$4:I$249)-INT(AVERAGE(I$4:I$249)))/2),10,IF(AND(I4&lt;&gt;"",I4&lt;&gt;0),5,0)))</f>
        <v>55</v>
      </c>
      <c r="L4" s="87">
        <f t="shared" ref="L4:L67" si="2">ROUND(G4+H4+K4,0)</f>
        <v>85</v>
      </c>
      <c r="M4" s="30"/>
      <c r="N4" s="30">
        <v>85</v>
      </c>
      <c r="O4" s="30">
        <v>1</v>
      </c>
      <c r="P4" s="30" t="s">
        <v>1830</v>
      </c>
    </row>
    <row r="5" spans="1:17" s="31" customFormat="1" ht="15.75" customHeight="1" x14ac:dyDescent="0.25">
      <c r="A5" s="24">
        <v>2</v>
      </c>
      <c r="B5" s="36" t="s">
        <v>1466</v>
      </c>
      <c r="C5" s="64" t="s">
        <v>1467</v>
      </c>
      <c r="D5" s="36" t="s">
        <v>1725</v>
      </c>
      <c r="E5" s="32">
        <v>11</v>
      </c>
      <c r="F5" s="39" t="s">
        <v>443</v>
      </c>
      <c r="G5" s="32">
        <v>21</v>
      </c>
      <c r="H5" s="32">
        <v>8</v>
      </c>
      <c r="I5" s="46">
        <f t="shared" si="0"/>
        <v>30</v>
      </c>
      <c r="J5" s="46">
        <v>0.3</v>
      </c>
      <c r="K5" s="50">
        <f t="shared" si="1"/>
        <v>55</v>
      </c>
      <c r="L5" s="87">
        <f t="shared" si="2"/>
        <v>84</v>
      </c>
      <c r="M5" s="30"/>
      <c r="N5" s="30">
        <v>84</v>
      </c>
      <c r="O5" s="30">
        <v>2</v>
      </c>
      <c r="P5" s="30" t="s">
        <v>1830</v>
      </c>
      <c r="Q5" s="2"/>
    </row>
    <row r="6" spans="1:17" s="31" customFormat="1" ht="15.75" hidden="1" customHeight="1" x14ac:dyDescent="0.25">
      <c r="A6" s="24">
        <v>3</v>
      </c>
      <c r="B6" s="36" t="s">
        <v>1390</v>
      </c>
      <c r="C6" s="64" t="s">
        <v>1391</v>
      </c>
      <c r="D6" s="36" t="s">
        <v>326</v>
      </c>
      <c r="E6" s="32">
        <v>10</v>
      </c>
      <c r="F6" s="39" t="s">
        <v>918</v>
      </c>
      <c r="G6" s="32">
        <v>25</v>
      </c>
      <c r="H6" s="32">
        <v>9</v>
      </c>
      <c r="I6" s="46">
        <f t="shared" si="0"/>
        <v>39</v>
      </c>
      <c r="J6" s="46">
        <v>0.39</v>
      </c>
      <c r="K6" s="50">
        <f t="shared" si="1"/>
        <v>46.9</v>
      </c>
      <c r="L6" s="87">
        <f t="shared" si="2"/>
        <v>81</v>
      </c>
      <c r="M6" s="30"/>
      <c r="N6" s="30">
        <v>81</v>
      </c>
      <c r="O6" s="30">
        <v>3</v>
      </c>
      <c r="P6" s="30" t="s">
        <v>1830</v>
      </c>
      <c r="Q6" s="2"/>
    </row>
    <row r="7" spans="1:17" s="31" customFormat="1" ht="15.75" hidden="1" customHeight="1" x14ac:dyDescent="0.25">
      <c r="A7" s="24">
        <v>4</v>
      </c>
      <c r="B7" s="56" t="s">
        <v>1330</v>
      </c>
      <c r="C7" s="64" t="s">
        <v>1331</v>
      </c>
      <c r="D7" s="36" t="s">
        <v>228</v>
      </c>
      <c r="E7" s="62">
        <v>11</v>
      </c>
      <c r="F7" s="56" t="s">
        <v>781</v>
      </c>
      <c r="G7" s="32">
        <v>21</v>
      </c>
      <c r="H7" s="32">
        <v>3.5</v>
      </c>
      <c r="I7" s="46">
        <f t="shared" si="0"/>
        <v>30</v>
      </c>
      <c r="J7" s="46">
        <v>0.3</v>
      </c>
      <c r="K7" s="50">
        <f t="shared" si="1"/>
        <v>55</v>
      </c>
      <c r="L7" s="87">
        <f t="shared" si="2"/>
        <v>80</v>
      </c>
      <c r="M7" s="30"/>
      <c r="N7" s="30">
        <v>80</v>
      </c>
      <c r="O7" s="30">
        <v>4</v>
      </c>
      <c r="P7" s="30" t="s">
        <v>1830</v>
      </c>
      <c r="Q7" s="2"/>
    </row>
    <row r="8" spans="1:17" s="31" customFormat="1" ht="15.75" customHeight="1" x14ac:dyDescent="0.25">
      <c r="A8" s="24">
        <v>5</v>
      </c>
      <c r="B8" s="36" t="s">
        <v>1464</v>
      </c>
      <c r="C8" s="64" t="s">
        <v>1465</v>
      </c>
      <c r="D8" s="36" t="s">
        <v>1725</v>
      </c>
      <c r="E8" s="32">
        <v>11</v>
      </c>
      <c r="F8" s="39" t="s">
        <v>443</v>
      </c>
      <c r="G8" s="32">
        <v>23.5</v>
      </c>
      <c r="H8" s="32">
        <v>9.1</v>
      </c>
      <c r="I8" s="46">
        <f t="shared" si="0"/>
        <v>38</v>
      </c>
      <c r="J8" s="46">
        <v>0.38</v>
      </c>
      <c r="K8" s="50">
        <f t="shared" si="1"/>
        <v>47.800000000000004</v>
      </c>
      <c r="L8" s="87">
        <f t="shared" si="2"/>
        <v>80</v>
      </c>
      <c r="M8" s="30"/>
      <c r="N8" s="30">
        <v>80</v>
      </c>
      <c r="O8" s="30">
        <v>4</v>
      </c>
      <c r="P8" s="30" t="s">
        <v>1830</v>
      </c>
      <c r="Q8" s="2"/>
    </row>
    <row r="9" spans="1:17" s="31" customFormat="1" ht="15.75" hidden="1" customHeight="1" x14ac:dyDescent="0.25">
      <c r="A9" s="24">
        <v>6</v>
      </c>
      <c r="B9" s="36" t="s">
        <v>1590</v>
      </c>
      <c r="C9" s="64" t="s">
        <v>1591</v>
      </c>
      <c r="D9" s="36" t="s">
        <v>1125</v>
      </c>
      <c r="E9" s="32">
        <v>11</v>
      </c>
      <c r="F9" s="39" t="s">
        <v>1126</v>
      </c>
      <c r="G9" s="32">
        <v>16</v>
      </c>
      <c r="H9" s="32">
        <v>9.5</v>
      </c>
      <c r="I9" s="46">
        <f t="shared" si="0"/>
        <v>32</v>
      </c>
      <c r="J9" s="46">
        <v>0.32</v>
      </c>
      <c r="K9" s="50">
        <f t="shared" si="1"/>
        <v>53.2</v>
      </c>
      <c r="L9" s="87">
        <f t="shared" si="2"/>
        <v>79</v>
      </c>
      <c r="M9" s="30"/>
      <c r="N9" s="30">
        <v>79</v>
      </c>
      <c r="O9" s="30">
        <v>5</v>
      </c>
      <c r="P9" s="30" t="s">
        <v>1829</v>
      </c>
      <c r="Q9" s="2"/>
    </row>
    <row r="10" spans="1:17" s="31" customFormat="1" ht="15.75" customHeight="1" x14ac:dyDescent="0.25">
      <c r="A10" s="24">
        <v>7</v>
      </c>
      <c r="B10" s="36" t="s">
        <v>1772</v>
      </c>
      <c r="C10" s="64" t="s">
        <v>1472</v>
      </c>
      <c r="D10" s="36" t="s">
        <v>1725</v>
      </c>
      <c r="E10" s="32">
        <v>11</v>
      </c>
      <c r="F10" s="39" t="s">
        <v>443</v>
      </c>
      <c r="G10" s="44">
        <v>19.5</v>
      </c>
      <c r="H10" s="32">
        <v>9.5</v>
      </c>
      <c r="I10" s="46">
        <f t="shared" si="0"/>
        <v>39</v>
      </c>
      <c r="J10" s="46">
        <v>0.39</v>
      </c>
      <c r="K10" s="50">
        <f t="shared" si="1"/>
        <v>46.9</v>
      </c>
      <c r="L10" s="87">
        <f t="shared" si="2"/>
        <v>76</v>
      </c>
      <c r="M10" s="30"/>
      <c r="N10" s="30">
        <v>76</v>
      </c>
      <c r="O10" s="30">
        <v>6</v>
      </c>
      <c r="P10" s="30" t="s">
        <v>1829</v>
      </c>
      <c r="Q10" s="2"/>
    </row>
    <row r="11" spans="1:17" s="31" customFormat="1" ht="15.75" hidden="1" customHeight="1" x14ac:dyDescent="0.25">
      <c r="A11" s="24">
        <v>8</v>
      </c>
      <c r="B11" s="36" t="s">
        <v>1505</v>
      </c>
      <c r="C11" s="64" t="s">
        <v>1506</v>
      </c>
      <c r="D11" s="36" t="s">
        <v>1495</v>
      </c>
      <c r="E11" s="32">
        <v>11</v>
      </c>
      <c r="F11" s="39" t="s">
        <v>1496</v>
      </c>
      <c r="G11" s="44">
        <v>22.5</v>
      </c>
      <c r="H11" s="32">
        <v>10</v>
      </c>
      <c r="I11" s="46">
        <f t="shared" si="0"/>
        <v>45</v>
      </c>
      <c r="J11" s="46">
        <v>0.45</v>
      </c>
      <c r="K11" s="50">
        <f t="shared" si="1"/>
        <v>41.5</v>
      </c>
      <c r="L11" s="87">
        <f t="shared" si="2"/>
        <v>74</v>
      </c>
      <c r="M11" s="30"/>
      <c r="N11" s="30">
        <v>74</v>
      </c>
      <c r="O11" s="30">
        <v>7</v>
      </c>
      <c r="P11" s="30" t="s">
        <v>1829</v>
      </c>
      <c r="Q11" s="2"/>
    </row>
    <row r="12" spans="1:17" s="31" customFormat="1" ht="15.75" hidden="1" customHeight="1" x14ac:dyDescent="0.25">
      <c r="A12" s="24">
        <v>9</v>
      </c>
      <c r="B12" s="68" t="s">
        <v>1680</v>
      </c>
      <c r="C12" s="64" t="s">
        <v>1681</v>
      </c>
      <c r="D12" s="36" t="s">
        <v>622</v>
      </c>
      <c r="E12" s="32">
        <v>10</v>
      </c>
      <c r="F12" s="39" t="s">
        <v>1005</v>
      </c>
      <c r="G12" s="32">
        <v>23</v>
      </c>
      <c r="H12" s="32">
        <v>8</v>
      </c>
      <c r="I12" s="46">
        <f t="shared" si="0"/>
        <v>43</v>
      </c>
      <c r="J12" s="46">
        <v>0.43</v>
      </c>
      <c r="K12" s="50">
        <f t="shared" si="1"/>
        <v>43.300000000000004</v>
      </c>
      <c r="L12" s="87">
        <f t="shared" si="2"/>
        <v>74</v>
      </c>
      <c r="M12" s="30"/>
      <c r="N12" s="30">
        <v>74</v>
      </c>
      <c r="O12" s="30">
        <v>7</v>
      </c>
      <c r="P12" s="30" t="s">
        <v>1829</v>
      </c>
      <c r="Q12" s="2"/>
    </row>
    <row r="13" spans="1:17" s="31" customFormat="1" ht="15.75" hidden="1" customHeight="1" x14ac:dyDescent="0.25">
      <c r="A13" s="24">
        <v>10</v>
      </c>
      <c r="B13" s="36" t="s">
        <v>1499</v>
      </c>
      <c r="C13" s="64" t="s">
        <v>1500</v>
      </c>
      <c r="D13" s="36" t="s">
        <v>1495</v>
      </c>
      <c r="E13" s="32">
        <v>10</v>
      </c>
      <c r="F13" s="39" t="s">
        <v>390</v>
      </c>
      <c r="G13" s="44">
        <v>22.5</v>
      </c>
      <c r="H13" s="32">
        <v>10</v>
      </c>
      <c r="I13" s="46">
        <f t="shared" si="0"/>
        <v>46</v>
      </c>
      <c r="J13" s="46">
        <v>0.46</v>
      </c>
      <c r="K13" s="50">
        <f t="shared" si="1"/>
        <v>40.6</v>
      </c>
      <c r="L13" s="87">
        <f t="shared" si="2"/>
        <v>73</v>
      </c>
      <c r="M13" s="30"/>
      <c r="N13" s="30">
        <v>73</v>
      </c>
      <c r="O13" s="30">
        <v>8</v>
      </c>
      <c r="P13" s="30" t="s">
        <v>1829</v>
      </c>
      <c r="Q13" s="2"/>
    </row>
    <row r="14" spans="1:17" s="31" customFormat="1" ht="15.75" hidden="1" customHeight="1" x14ac:dyDescent="0.25">
      <c r="A14" s="24">
        <v>11</v>
      </c>
      <c r="B14" s="36" t="s">
        <v>1409</v>
      </c>
      <c r="C14" s="64" t="s">
        <v>1410</v>
      </c>
      <c r="D14" s="36" t="s">
        <v>330</v>
      </c>
      <c r="E14" s="32">
        <v>10</v>
      </c>
      <c r="F14" s="39" t="s">
        <v>1408</v>
      </c>
      <c r="G14" s="32">
        <v>25</v>
      </c>
      <c r="H14" s="32">
        <v>8</v>
      </c>
      <c r="I14" s="46">
        <f t="shared" si="0"/>
        <v>48</v>
      </c>
      <c r="J14" s="46">
        <v>0.48</v>
      </c>
      <c r="K14" s="50">
        <f t="shared" si="1"/>
        <v>38.799999999999997</v>
      </c>
      <c r="L14" s="87">
        <f t="shared" si="2"/>
        <v>72</v>
      </c>
      <c r="M14" s="30"/>
      <c r="N14" s="30">
        <v>72</v>
      </c>
      <c r="O14" s="30">
        <v>9</v>
      </c>
      <c r="P14" s="30" t="s">
        <v>1829</v>
      </c>
      <c r="Q14" s="2"/>
    </row>
    <row r="15" spans="1:17" s="31" customFormat="1" ht="15.75" hidden="1" customHeight="1" x14ac:dyDescent="0.25">
      <c r="A15" s="24">
        <v>12</v>
      </c>
      <c r="B15" s="36" t="s">
        <v>1588</v>
      </c>
      <c r="C15" s="64" t="s">
        <v>1589</v>
      </c>
      <c r="D15" s="36" t="s">
        <v>1125</v>
      </c>
      <c r="E15" s="32">
        <v>11</v>
      </c>
      <c r="F15" s="39" t="s">
        <v>1126</v>
      </c>
      <c r="G15" s="35">
        <v>18.5</v>
      </c>
      <c r="H15" s="35">
        <v>9</v>
      </c>
      <c r="I15" s="46">
        <f t="shared" si="0"/>
        <v>42</v>
      </c>
      <c r="J15" s="48">
        <v>0.42</v>
      </c>
      <c r="K15" s="50">
        <f t="shared" si="1"/>
        <v>44.2</v>
      </c>
      <c r="L15" s="87">
        <f t="shared" si="2"/>
        <v>72</v>
      </c>
      <c r="M15" s="30"/>
      <c r="N15" s="30">
        <v>72</v>
      </c>
      <c r="O15" s="30">
        <v>9</v>
      </c>
      <c r="P15" s="30" t="s">
        <v>1829</v>
      </c>
      <c r="Q15" s="2"/>
    </row>
    <row r="16" spans="1:17" s="31" customFormat="1" ht="15.75" hidden="1" customHeight="1" x14ac:dyDescent="0.25">
      <c r="A16" s="24">
        <v>13</v>
      </c>
      <c r="B16" s="36" t="s">
        <v>1517</v>
      </c>
      <c r="C16" s="64" t="s">
        <v>1518</v>
      </c>
      <c r="D16" s="36" t="s">
        <v>1724</v>
      </c>
      <c r="E16" s="32">
        <v>11</v>
      </c>
      <c r="F16" s="39" t="s">
        <v>1049</v>
      </c>
      <c r="G16" s="32">
        <v>19.5</v>
      </c>
      <c r="H16" s="32">
        <v>10</v>
      </c>
      <c r="I16" s="46">
        <f t="shared" si="0"/>
        <v>45</v>
      </c>
      <c r="J16" s="46">
        <v>0.45</v>
      </c>
      <c r="K16" s="50">
        <f t="shared" si="1"/>
        <v>41.5</v>
      </c>
      <c r="L16" s="87">
        <f t="shared" si="2"/>
        <v>71</v>
      </c>
      <c r="M16" s="30"/>
      <c r="N16" s="30">
        <v>71</v>
      </c>
      <c r="O16" s="30">
        <v>10</v>
      </c>
      <c r="P16" s="30" t="s">
        <v>1829</v>
      </c>
      <c r="Q16" s="2"/>
    </row>
    <row r="17" spans="1:17" s="31" customFormat="1" ht="15.75" hidden="1" customHeight="1" x14ac:dyDescent="0.25">
      <c r="A17" s="24">
        <v>14</v>
      </c>
      <c r="B17" s="36" t="s">
        <v>1592</v>
      </c>
      <c r="C17" s="64" t="s">
        <v>1593</v>
      </c>
      <c r="D17" s="36" t="s">
        <v>1125</v>
      </c>
      <c r="E17" s="32">
        <v>11</v>
      </c>
      <c r="F17" s="39" t="s">
        <v>1126</v>
      </c>
      <c r="G17" s="35">
        <v>24</v>
      </c>
      <c r="H17" s="35">
        <v>9.5</v>
      </c>
      <c r="I17" s="46">
        <f t="shared" si="0"/>
        <v>50</v>
      </c>
      <c r="J17" s="48">
        <v>0.5</v>
      </c>
      <c r="K17" s="50">
        <f t="shared" si="1"/>
        <v>37</v>
      </c>
      <c r="L17" s="87">
        <f t="shared" si="2"/>
        <v>71</v>
      </c>
      <c r="M17" s="30"/>
      <c r="N17" s="30">
        <v>71</v>
      </c>
      <c r="O17" s="30">
        <v>10</v>
      </c>
      <c r="P17" s="30" t="s">
        <v>1829</v>
      </c>
      <c r="Q17" s="2"/>
    </row>
    <row r="18" spans="1:17" s="31" customFormat="1" ht="15.75" hidden="1" customHeight="1" x14ac:dyDescent="0.25">
      <c r="A18" s="24">
        <v>15</v>
      </c>
      <c r="B18" s="68" t="s">
        <v>1678</v>
      </c>
      <c r="C18" s="64" t="s">
        <v>1679</v>
      </c>
      <c r="D18" s="36" t="s">
        <v>622</v>
      </c>
      <c r="E18" s="32">
        <v>10</v>
      </c>
      <c r="F18" s="39" t="s">
        <v>1005</v>
      </c>
      <c r="G18" s="32">
        <v>14.5</v>
      </c>
      <c r="H18" s="32">
        <v>8</v>
      </c>
      <c r="I18" s="46">
        <f t="shared" si="0"/>
        <v>37</v>
      </c>
      <c r="J18" s="46">
        <v>0.37</v>
      </c>
      <c r="K18" s="50">
        <f t="shared" si="1"/>
        <v>48.7</v>
      </c>
      <c r="L18" s="87">
        <f t="shared" si="2"/>
        <v>71</v>
      </c>
      <c r="M18" s="30"/>
      <c r="N18" s="30">
        <v>71</v>
      </c>
      <c r="O18" s="30">
        <v>10</v>
      </c>
      <c r="P18" s="30" t="s">
        <v>1829</v>
      </c>
      <c r="Q18" s="2"/>
    </row>
    <row r="19" spans="1:17" s="31" customFormat="1" ht="15.75" hidden="1" customHeight="1" x14ac:dyDescent="0.25">
      <c r="A19" s="24">
        <v>16</v>
      </c>
      <c r="B19" s="36" t="s">
        <v>1411</v>
      </c>
      <c r="C19" s="64" t="s">
        <v>1412</v>
      </c>
      <c r="D19" s="36" t="s">
        <v>330</v>
      </c>
      <c r="E19" s="32">
        <v>11</v>
      </c>
      <c r="F19" s="39" t="s">
        <v>331</v>
      </c>
      <c r="G19" s="32">
        <v>19</v>
      </c>
      <c r="H19" s="32">
        <v>8</v>
      </c>
      <c r="I19" s="46">
        <f t="shared" si="0"/>
        <v>43</v>
      </c>
      <c r="J19" s="46">
        <v>0.43</v>
      </c>
      <c r="K19" s="50">
        <f t="shared" si="1"/>
        <v>43.300000000000004</v>
      </c>
      <c r="L19" s="87">
        <f t="shared" si="2"/>
        <v>70</v>
      </c>
      <c r="M19" s="30"/>
      <c r="N19" s="30">
        <v>70</v>
      </c>
      <c r="O19" s="30">
        <v>11</v>
      </c>
      <c r="P19" s="30" t="s">
        <v>1829</v>
      </c>
      <c r="Q19" s="2"/>
    </row>
    <row r="20" spans="1:17" s="31" customFormat="1" ht="15.75" hidden="1" customHeight="1" x14ac:dyDescent="0.25">
      <c r="A20" s="24">
        <v>17</v>
      </c>
      <c r="B20" s="56" t="s">
        <v>1328</v>
      </c>
      <c r="C20" s="64" t="s">
        <v>1329</v>
      </c>
      <c r="D20" s="36" t="s">
        <v>228</v>
      </c>
      <c r="E20" s="62">
        <v>10</v>
      </c>
      <c r="F20" s="56" t="s">
        <v>1736</v>
      </c>
      <c r="G20" s="32">
        <v>23.5</v>
      </c>
      <c r="H20" s="32">
        <v>8</v>
      </c>
      <c r="I20" s="46">
        <f t="shared" si="0"/>
        <v>50</v>
      </c>
      <c r="J20" s="46">
        <v>0.5</v>
      </c>
      <c r="K20" s="50">
        <f t="shared" si="1"/>
        <v>37</v>
      </c>
      <c r="L20" s="87">
        <f t="shared" si="2"/>
        <v>69</v>
      </c>
      <c r="M20" s="30"/>
      <c r="N20" s="30">
        <v>69</v>
      </c>
      <c r="O20" s="30">
        <v>12</v>
      </c>
      <c r="P20" s="30" t="s">
        <v>1829</v>
      </c>
      <c r="Q20" s="2"/>
    </row>
    <row r="21" spans="1:17" s="31" customFormat="1" ht="15.75" hidden="1" customHeight="1" x14ac:dyDescent="0.25">
      <c r="A21" s="24">
        <v>18</v>
      </c>
      <c r="B21" s="36" t="s">
        <v>1406</v>
      </c>
      <c r="C21" s="64" t="s">
        <v>1407</v>
      </c>
      <c r="D21" s="36" t="s">
        <v>330</v>
      </c>
      <c r="E21" s="32">
        <v>10</v>
      </c>
      <c r="F21" s="39" t="s">
        <v>1408</v>
      </c>
      <c r="G21" s="32">
        <v>24.5</v>
      </c>
      <c r="H21" s="32">
        <v>8</v>
      </c>
      <c r="I21" s="46">
        <f t="shared" si="0"/>
        <v>52</v>
      </c>
      <c r="J21" s="46">
        <v>0.52</v>
      </c>
      <c r="K21" s="50">
        <f t="shared" si="1"/>
        <v>35.200000000000003</v>
      </c>
      <c r="L21" s="87">
        <f t="shared" si="2"/>
        <v>68</v>
      </c>
      <c r="M21" s="30"/>
      <c r="N21" s="30">
        <v>68</v>
      </c>
      <c r="O21" s="30">
        <v>13</v>
      </c>
      <c r="P21" s="30" t="s">
        <v>1829</v>
      </c>
      <c r="Q21" s="2"/>
    </row>
    <row r="22" spans="1:17" s="31" customFormat="1" ht="15.75" hidden="1" customHeight="1" x14ac:dyDescent="0.25">
      <c r="A22" s="24">
        <v>19</v>
      </c>
      <c r="B22" s="38" t="s">
        <v>1361</v>
      </c>
      <c r="C22" s="64" t="s">
        <v>1362</v>
      </c>
      <c r="D22" s="36" t="s">
        <v>1723</v>
      </c>
      <c r="E22" s="72">
        <v>11</v>
      </c>
      <c r="F22" s="39" t="s">
        <v>278</v>
      </c>
      <c r="G22" s="32">
        <v>25</v>
      </c>
      <c r="H22" s="32">
        <v>10</v>
      </c>
      <c r="I22" s="46">
        <f t="shared" si="0"/>
        <v>56.000000000000007</v>
      </c>
      <c r="J22" s="46">
        <v>0.56000000000000005</v>
      </c>
      <c r="K22" s="50">
        <f t="shared" si="1"/>
        <v>31.599999999999994</v>
      </c>
      <c r="L22" s="87">
        <f t="shared" si="2"/>
        <v>67</v>
      </c>
      <c r="M22" s="30"/>
      <c r="N22" s="30">
        <v>67</v>
      </c>
      <c r="O22" s="30">
        <v>14</v>
      </c>
      <c r="P22" s="30" t="s">
        <v>1829</v>
      </c>
      <c r="Q22" s="2"/>
    </row>
    <row r="23" spans="1:17" s="31" customFormat="1" ht="15.75" hidden="1" customHeight="1" x14ac:dyDescent="0.25">
      <c r="A23" s="24">
        <v>20</v>
      </c>
      <c r="B23" s="36" t="s">
        <v>1392</v>
      </c>
      <c r="C23" s="64" t="s">
        <v>1393</v>
      </c>
      <c r="D23" s="36" t="s">
        <v>326</v>
      </c>
      <c r="E23" s="32">
        <v>10</v>
      </c>
      <c r="F23" s="39" t="s">
        <v>918</v>
      </c>
      <c r="G23" s="32">
        <v>24.5</v>
      </c>
      <c r="H23" s="32">
        <v>8</v>
      </c>
      <c r="I23" s="46">
        <f t="shared" si="0"/>
        <v>53</v>
      </c>
      <c r="J23" s="46">
        <v>0.53</v>
      </c>
      <c r="K23" s="50">
        <f t="shared" si="1"/>
        <v>34.299999999999997</v>
      </c>
      <c r="L23" s="87">
        <f t="shared" si="2"/>
        <v>67</v>
      </c>
      <c r="M23" s="30"/>
      <c r="N23" s="30">
        <v>67</v>
      </c>
      <c r="O23" s="30">
        <v>14</v>
      </c>
      <c r="P23" s="30" t="s">
        <v>1829</v>
      </c>
    </row>
    <row r="24" spans="1:17" s="31" customFormat="1" ht="15.75" hidden="1" customHeight="1" x14ac:dyDescent="0.25">
      <c r="A24" s="24">
        <v>21</v>
      </c>
      <c r="B24" s="36" t="s">
        <v>1396</v>
      </c>
      <c r="C24" s="64" t="s">
        <v>1397</v>
      </c>
      <c r="D24" s="36" t="s">
        <v>326</v>
      </c>
      <c r="E24" s="32">
        <v>9</v>
      </c>
      <c r="F24" s="39" t="s">
        <v>918</v>
      </c>
      <c r="G24" s="32">
        <v>21</v>
      </c>
      <c r="H24" s="32">
        <v>9</v>
      </c>
      <c r="I24" s="46">
        <f t="shared" si="0"/>
        <v>51</v>
      </c>
      <c r="J24" s="46">
        <v>0.51</v>
      </c>
      <c r="K24" s="50">
        <f t="shared" si="1"/>
        <v>36.1</v>
      </c>
      <c r="L24" s="87">
        <f t="shared" si="2"/>
        <v>66</v>
      </c>
      <c r="M24" s="30"/>
      <c r="N24" s="30">
        <v>66</v>
      </c>
      <c r="O24" s="30">
        <v>15</v>
      </c>
      <c r="P24" s="30" t="s">
        <v>1829</v>
      </c>
    </row>
    <row r="25" spans="1:17" s="31" customFormat="1" ht="15.75" hidden="1" customHeight="1" x14ac:dyDescent="0.25">
      <c r="A25" s="24">
        <v>22</v>
      </c>
      <c r="B25" s="57" t="s">
        <v>1415</v>
      </c>
      <c r="C25" s="64" t="s">
        <v>1416</v>
      </c>
      <c r="D25" s="36" t="s">
        <v>330</v>
      </c>
      <c r="E25" s="32">
        <v>11</v>
      </c>
      <c r="F25" s="39" t="s">
        <v>331</v>
      </c>
      <c r="G25" s="32">
        <v>21.5</v>
      </c>
      <c r="H25" s="32">
        <v>8</v>
      </c>
      <c r="I25" s="46">
        <f t="shared" si="0"/>
        <v>51</v>
      </c>
      <c r="J25" s="46">
        <v>0.51</v>
      </c>
      <c r="K25" s="50">
        <f t="shared" si="1"/>
        <v>36.1</v>
      </c>
      <c r="L25" s="87">
        <f t="shared" si="2"/>
        <v>66</v>
      </c>
      <c r="M25" s="30"/>
      <c r="N25" s="30">
        <v>66</v>
      </c>
      <c r="O25" s="30">
        <v>15</v>
      </c>
      <c r="P25" s="30" t="s">
        <v>1829</v>
      </c>
    </row>
    <row r="26" spans="1:17" s="31" customFormat="1" ht="15.75" hidden="1" customHeight="1" x14ac:dyDescent="0.25">
      <c r="A26" s="24">
        <v>23</v>
      </c>
      <c r="B26" s="38" t="s">
        <v>1531</v>
      </c>
      <c r="C26" s="64" t="s">
        <v>1532</v>
      </c>
      <c r="D26" s="36" t="s">
        <v>1724</v>
      </c>
      <c r="E26" s="32">
        <v>10</v>
      </c>
      <c r="F26" s="41" t="s">
        <v>1052</v>
      </c>
      <c r="G26" s="32">
        <v>15.5</v>
      </c>
      <c r="H26" s="32">
        <v>9</v>
      </c>
      <c r="I26" s="46">
        <f t="shared" si="0"/>
        <v>45</v>
      </c>
      <c r="J26" s="46">
        <v>0.45</v>
      </c>
      <c r="K26" s="50">
        <f t="shared" si="1"/>
        <v>41.5</v>
      </c>
      <c r="L26" s="87">
        <f t="shared" si="2"/>
        <v>66</v>
      </c>
      <c r="M26" s="30"/>
      <c r="N26" s="30">
        <v>66</v>
      </c>
      <c r="O26" s="30">
        <v>15</v>
      </c>
      <c r="P26" s="30" t="s">
        <v>1829</v>
      </c>
    </row>
    <row r="27" spans="1:17" s="31" customFormat="1" ht="15.75" hidden="1" customHeight="1" x14ac:dyDescent="0.25">
      <c r="A27" s="24">
        <v>24</v>
      </c>
      <c r="B27" s="36" t="s">
        <v>1374</v>
      </c>
      <c r="C27" s="64" t="s">
        <v>1375</v>
      </c>
      <c r="D27" s="36" t="s">
        <v>298</v>
      </c>
      <c r="E27" s="32">
        <v>10</v>
      </c>
      <c r="F27" s="39" t="s">
        <v>321</v>
      </c>
      <c r="G27" s="32">
        <v>18</v>
      </c>
      <c r="H27" s="32">
        <v>10</v>
      </c>
      <c r="I27" s="46">
        <f t="shared" si="0"/>
        <v>50</v>
      </c>
      <c r="J27" s="46">
        <v>0.5</v>
      </c>
      <c r="K27" s="50">
        <f t="shared" si="1"/>
        <v>37</v>
      </c>
      <c r="L27" s="87">
        <f t="shared" si="2"/>
        <v>65</v>
      </c>
      <c r="M27" s="30"/>
      <c r="N27" s="30">
        <v>65</v>
      </c>
      <c r="O27" s="30">
        <v>16</v>
      </c>
      <c r="P27" s="30" t="s">
        <v>1829</v>
      </c>
    </row>
    <row r="28" spans="1:17" s="31" customFormat="1" ht="15.75" customHeight="1" x14ac:dyDescent="0.25">
      <c r="A28" s="24">
        <v>25</v>
      </c>
      <c r="B28" s="36" t="s">
        <v>1468</v>
      </c>
      <c r="C28" s="64" t="s">
        <v>1469</v>
      </c>
      <c r="D28" s="36" t="s">
        <v>1725</v>
      </c>
      <c r="E28" s="32">
        <v>11</v>
      </c>
      <c r="F28" s="39" t="s">
        <v>443</v>
      </c>
      <c r="G28" s="32">
        <v>20.5</v>
      </c>
      <c r="H28" s="32">
        <v>8.5</v>
      </c>
      <c r="I28" s="46">
        <f t="shared" si="0"/>
        <v>51</v>
      </c>
      <c r="J28" s="46">
        <v>0.51</v>
      </c>
      <c r="K28" s="50">
        <f t="shared" si="1"/>
        <v>36.1</v>
      </c>
      <c r="L28" s="87">
        <f t="shared" si="2"/>
        <v>65</v>
      </c>
      <c r="M28" s="30"/>
      <c r="N28" s="30">
        <v>65</v>
      </c>
      <c r="O28" s="30">
        <v>16</v>
      </c>
      <c r="P28" s="30" t="s">
        <v>1829</v>
      </c>
    </row>
    <row r="29" spans="1:17" s="31" customFormat="1" ht="15.75" hidden="1" customHeight="1" x14ac:dyDescent="0.25">
      <c r="A29" s="24">
        <v>26</v>
      </c>
      <c r="B29" s="36" t="s">
        <v>1402</v>
      </c>
      <c r="C29" s="64" t="s">
        <v>1403</v>
      </c>
      <c r="D29" s="36" t="s">
        <v>330</v>
      </c>
      <c r="E29" s="32">
        <v>9</v>
      </c>
      <c r="F29" s="39" t="s">
        <v>331</v>
      </c>
      <c r="G29" s="32">
        <v>21</v>
      </c>
      <c r="H29" s="32">
        <v>8</v>
      </c>
      <c r="I29" s="46">
        <f t="shared" si="0"/>
        <v>52</v>
      </c>
      <c r="J29" s="46">
        <v>0.52</v>
      </c>
      <c r="K29" s="50">
        <f t="shared" si="1"/>
        <v>35.200000000000003</v>
      </c>
      <c r="L29" s="87">
        <f t="shared" si="2"/>
        <v>64</v>
      </c>
      <c r="M29" s="30"/>
      <c r="N29" s="30">
        <v>64</v>
      </c>
      <c r="O29" s="30">
        <v>17</v>
      </c>
      <c r="P29" s="30" t="s">
        <v>1829</v>
      </c>
    </row>
    <row r="30" spans="1:17" s="31" customFormat="1" ht="15.75" hidden="1" customHeight="1" x14ac:dyDescent="0.25">
      <c r="A30" s="24">
        <v>27</v>
      </c>
      <c r="B30" s="36" t="s">
        <v>1422</v>
      </c>
      <c r="C30" s="64" t="s">
        <v>1423</v>
      </c>
      <c r="D30" s="36" t="s">
        <v>823</v>
      </c>
      <c r="E30" s="32">
        <v>10</v>
      </c>
      <c r="F30" s="39" t="s">
        <v>1421</v>
      </c>
      <c r="G30" s="32">
        <v>10.5</v>
      </c>
      <c r="H30" s="32">
        <v>9</v>
      </c>
      <c r="I30" s="46">
        <f t="shared" si="0"/>
        <v>42</v>
      </c>
      <c r="J30" s="46">
        <v>0.42</v>
      </c>
      <c r="K30" s="50">
        <f t="shared" si="1"/>
        <v>44.2</v>
      </c>
      <c r="L30" s="87">
        <f t="shared" si="2"/>
        <v>64</v>
      </c>
      <c r="M30" s="30"/>
      <c r="N30" s="30">
        <v>64</v>
      </c>
      <c r="O30" s="30">
        <v>17</v>
      </c>
      <c r="P30" s="30" t="s">
        <v>1829</v>
      </c>
    </row>
    <row r="31" spans="1:17" s="31" customFormat="1" ht="15.75" hidden="1" customHeight="1" x14ac:dyDescent="0.25">
      <c r="A31" s="24">
        <v>28</v>
      </c>
      <c r="B31" s="36" t="s">
        <v>1252</v>
      </c>
      <c r="C31" s="64" t="s">
        <v>1253</v>
      </c>
      <c r="D31" s="36" t="s">
        <v>1788</v>
      </c>
      <c r="E31" s="32">
        <v>9</v>
      </c>
      <c r="F31" s="39" t="s">
        <v>1011</v>
      </c>
      <c r="G31" s="32">
        <v>6</v>
      </c>
      <c r="H31" s="32">
        <v>7</v>
      </c>
      <c r="I31" s="46">
        <f t="shared" si="0"/>
        <v>37</v>
      </c>
      <c r="J31" s="46">
        <v>0.37</v>
      </c>
      <c r="K31" s="50">
        <f t="shared" si="1"/>
        <v>48.7</v>
      </c>
      <c r="L31" s="87">
        <f t="shared" si="2"/>
        <v>62</v>
      </c>
      <c r="M31" s="30"/>
      <c r="N31" s="30">
        <v>62</v>
      </c>
      <c r="O31" s="30">
        <v>18</v>
      </c>
      <c r="P31" s="30" t="s">
        <v>1829</v>
      </c>
    </row>
    <row r="32" spans="1:17" s="31" customFormat="1" ht="15.75" hidden="1" customHeight="1" x14ac:dyDescent="0.25">
      <c r="A32" s="24">
        <v>29</v>
      </c>
      <c r="B32" s="38" t="s">
        <v>1773</v>
      </c>
      <c r="C32" s="64" t="s">
        <v>1258</v>
      </c>
      <c r="D32" s="36" t="s">
        <v>140</v>
      </c>
      <c r="E32" s="32">
        <v>10</v>
      </c>
      <c r="F32" s="41" t="s">
        <v>1259</v>
      </c>
      <c r="G32" s="32">
        <v>13.5</v>
      </c>
      <c r="H32" s="32">
        <v>9.5</v>
      </c>
      <c r="I32" s="46">
        <f t="shared" si="0"/>
        <v>48</v>
      </c>
      <c r="J32" s="46">
        <v>0.48</v>
      </c>
      <c r="K32" s="50">
        <f t="shared" si="1"/>
        <v>38.799999999999997</v>
      </c>
      <c r="L32" s="87">
        <f t="shared" si="2"/>
        <v>62</v>
      </c>
      <c r="M32" s="30"/>
      <c r="N32" s="30">
        <v>62</v>
      </c>
      <c r="O32" s="30">
        <v>18</v>
      </c>
      <c r="P32" s="30" t="s">
        <v>1829</v>
      </c>
    </row>
    <row r="33" spans="1:16" s="31" customFormat="1" ht="15.75" hidden="1" customHeight="1" x14ac:dyDescent="0.25">
      <c r="A33" s="24">
        <v>30</v>
      </c>
      <c r="B33" s="36" t="s">
        <v>1479</v>
      </c>
      <c r="C33" s="64" t="s">
        <v>1480</v>
      </c>
      <c r="D33" s="36" t="s">
        <v>997</v>
      </c>
      <c r="E33" s="32">
        <v>9</v>
      </c>
      <c r="F33" s="39" t="s">
        <v>998</v>
      </c>
      <c r="G33" s="76">
        <v>4.5</v>
      </c>
      <c r="H33" s="32">
        <v>9</v>
      </c>
      <c r="I33" s="46">
        <f t="shared" si="0"/>
        <v>38</v>
      </c>
      <c r="J33" s="46">
        <v>0.38</v>
      </c>
      <c r="K33" s="50">
        <f t="shared" si="1"/>
        <v>47.800000000000004</v>
      </c>
      <c r="L33" s="87">
        <f t="shared" si="2"/>
        <v>61</v>
      </c>
      <c r="M33" s="30"/>
      <c r="N33" s="30">
        <v>61</v>
      </c>
      <c r="O33" s="30">
        <v>19</v>
      </c>
      <c r="P33" s="30" t="s">
        <v>1829</v>
      </c>
    </row>
    <row r="34" spans="1:16" s="31" customFormat="1" ht="15.75" hidden="1" customHeight="1" x14ac:dyDescent="0.25">
      <c r="A34" s="24">
        <v>31</v>
      </c>
      <c r="B34" s="36" t="s">
        <v>1586</v>
      </c>
      <c r="C34" s="64" t="s">
        <v>1587</v>
      </c>
      <c r="D34" s="36" t="s">
        <v>1125</v>
      </c>
      <c r="E34" s="32">
        <v>9</v>
      </c>
      <c r="F34" s="39" t="s">
        <v>1126</v>
      </c>
      <c r="G34" s="32">
        <v>17</v>
      </c>
      <c r="H34" s="32">
        <v>7.5</v>
      </c>
      <c r="I34" s="46">
        <f t="shared" si="0"/>
        <v>51</v>
      </c>
      <c r="J34" s="46">
        <v>0.51</v>
      </c>
      <c r="K34" s="50">
        <f t="shared" si="1"/>
        <v>36.1</v>
      </c>
      <c r="L34" s="87">
        <f t="shared" si="2"/>
        <v>61</v>
      </c>
      <c r="M34" s="30"/>
      <c r="N34" s="30">
        <v>61</v>
      </c>
      <c r="O34" s="30">
        <v>19</v>
      </c>
      <c r="P34" s="30" t="s">
        <v>1829</v>
      </c>
    </row>
    <row r="35" spans="1:16" s="31" customFormat="1" ht="15.75" hidden="1" customHeight="1" x14ac:dyDescent="0.25">
      <c r="A35" s="24">
        <v>32</v>
      </c>
      <c r="B35" s="73" t="s">
        <v>1348</v>
      </c>
      <c r="C35" s="64" t="s">
        <v>1349</v>
      </c>
      <c r="D35" s="36" t="s">
        <v>1723</v>
      </c>
      <c r="E35" s="72">
        <v>10</v>
      </c>
      <c r="F35" s="39" t="s">
        <v>278</v>
      </c>
      <c r="G35" s="32">
        <v>25.5</v>
      </c>
      <c r="H35" s="32">
        <v>9</v>
      </c>
      <c r="I35" s="46">
        <f t="shared" si="0"/>
        <v>64</v>
      </c>
      <c r="J35" s="46">
        <v>1.04</v>
      </c>
      <c r="K35" s="50">
        <f t="shared" si="1"/>
        <v>24.4</v>
      </c>
      <c r="L35" s="87">
        <f t="shared" si="2"/>
        <v>59</v>
      </c>
      <c r="M35" s="30"/>
      <c r="N35" s="30">
        <v>59</v>
      </c>
      <c r="O35" s="30">
        <v>20</v>
      </c>
      <c r="P35" s="30" t="s">
        <v>1829</v>
      </c>
    </row>
    <row r="36" spans="1:16" s="31" customFormat="1" ht="15.75" hidden="1" customHeight="1" x14ac:dyDescent="0.25">
      <c r="A36" s="24">
        <v>33</v>
      </c>
      <c r="B36" s="36" t="s">
        <v>1400</v>
      </c>
      <c r="C36" s="64" t="s">
        <v>1401</v>
      </c>
      <c r="D36" s="36" t="s">
        <v>330</v>
      </c>
      <c r="E36" s="32">
        <v>9</v>
      </c>
      <c r="F36" s="39" t="s">
        <v>331</v>
      </c>
      <c r="G36" s="32">
        <v>23</v>
      </c>
      <c r="H36" s="32">
        <v>8</v>
      </c>
      <c r="I36" s="46">
        <f t="shared" si="0"/>
        <v>60</v>
      </c>
      <c r="J36" s="46">
        <v>1</v>
      </c>
      <c r="K36" s="50">
        <f t="shared" si="1"/>
        <v>28</v>
      </c>
      <c r="L36" s="87">
        <f t="shared" si="2"/>
        <v>59</v>
      </c>
      <c r="M36" s="30"/>
      <c r="N36" s="30">
        <v>59</v>
      </c>
      <c r="O36" s="30">
        <v>20</v>
      </c>
      <c r="P36" s="30" t="s">
        <v>1829</v>
      </c>
    </row>
    <row r="37" spans="1:16" s="31" customFormat="1" ht="15.75" hidden="1" customHeight="1" x14ac:dyDescent="0.25">
      <c r="A37" s="24">
        <v>34</v>
      </c>
      <c r="B37" s="36" t="s">
        <v>1442</v>
      </c>
      <c r="C37" s="64" t="s">
        <v>1443</v>
      </c>
      <c r="D37" s="36" t="s">
        <v>349</v>
      </c>
      <c r="E37" s="32">
        <v>9</v>
      </c>
      <c r="F37" s="39" t="s">
        <v>350</v>
      </c>
      <c r="G37" s="32">
        <v>16</v>
      </c>
      <c r="H37" s="32">
        <v>8</v>
      </c>
      <c r="I37" s="46">
        <f t="shared" si="0"/>
        <v>52</v>
      </c>
      <c r="J37" s="46">
        <v>0.52</v>
      </c>
      <c r="K37" s="50">
        <f t="shared" si="1"/>
        <v>35.200000000000003</v>
      </c>
      <c r="L37" s="87">
        <f t="shared" si="2"/>
        <v>59</v>
      </c>
      <c r="M37" s="30"/>
      <c r="N37" s="30">
        <v>59</v>
      </c>
      <c r="O37" s="30">
        <v>20</v>
      </c>
      <c r="P37" s="30" t="s">
        <v>1829</v>
      </c>
    </row>
    <row r="38" spans="1:16" s="31" customFormat="1" ht="15.75" hidden="1" customHeight="1" x14ac:dyDescent="0.25">
      <c r="A38" s="24">
        <v>35</v>
      </c>
      <c r="B38" s="36" t="s">
        <v>1541</v>
      </c>
      <c r="C38" s="64" t="s">
        <v>1542</v>
      </c>
      <c r="D38" s="36" t="s">
        <v>1724</v>
      </c>
      <c r="E38" s="32">
        <v>11</v>
      </c>
      <c r="F38" s="39" t="s">
        <v>509</v>
      </c>
      <c r="G38" s="32">
        <v>12</v>
      </c>
      <c r="H38" s="32">
        <v>8</v>
      </c>
      <c r="I38" s="46">
        <f t="shared" si="0"/>
        <v>48</v>
      </c>
      <c r="J38" s="46">
        <v>0.48</v>
      </c>
      <c r="K38" s="50">
        <f t="shared" si="1"/>
        <v>38.799999999999997</v>
      </c>
      <c r="L38" s="87">
        <f t="shared" si="2"/>
        <v>59</v>
      </c>
      <c r="M38" s="30"/>
      <c r="N38" s="30">
        <v>59</v>
      </c>
      <c r="O38" s="30">
        <v>20</v>
      </c>
      <c r="P38" s="30" t="s">
        <v>1829</v>
      </c>
    </row>
    <row r="39" spans="1:16" s="31" customFormat="1" ht="15.75" hidden="1" customHeight="1" x14ac:dyDescent="0.25">
      <c r="A39" s="24">
        <v>36</v>
      </c>
      <c r="B39" s="36" t="s">
        <v>1594</v>
      </c>
      <c r="C39" s="64" t="s">
        <v>1595</v>
      </c>
      <c r="D39" s="36" t="s">
        <v>1125</v>
      </c>
      <c r="E39" s="32">
        <v>11</v>
      </c>
      <c r="F39" s="39" t="s">
        <v>1126</v>
      </c>
      <c r="G39" s="32">
        <v>8</v>
      </c>
      <c r="H39" s="32">
        <v>9</v>
      </c>
      <c r="I39" s="46">
        <f t="shared" si="0"/>
        <v>44</v>
      </c>
      <c r="J39" s="46">
        <v>0.44</v>
      </c>
      <c r="K39" s="50">
        <f t="shared" si="1"/>
        <v>42.4</v>
      </c>
      <c r="L39" s="87">
        <f t="shared" si="2"/>
        <v>59</v>
      </c>
      <c r="M39" s="30"/>
      <c r="N39" s="30">
        <v>59</v>
      </c>
      <c r="O39" s="30">
        <v>20</v>
      </c>
      <c r="P39" s="30" t="s">
        <v>1829</v>
      </c>
    </row>
    <row r="40" spans="1:16" s="31" customFormat="1" ht="15.75" hidden="1" customHeight="1" x14ac:dyDescent="0.25">
      <c r="A40" s="24">
        <v>37</v>
      </c>
      <c r="B40" s="53" t="s">
        <v>1227</v>
      </c>
      <c r="C40" s="64" t="s">
        <v>1228</v>
      </c>
      <c r="D40" s="36" t="s">
        <v>19</v>
      </c>
      <c r="E40" s="52">
        <v>11</v>
      </c>
      <c r="F40" s="51" t="s">
        <v>20</v>
      </c>
      <c r="G40" s="32">
        <v>30</v>
      </c>
      <c r="H40" s="32">
        <v>8.6</v>
      </c>
      <c r="I40" s="46">
        <f t="shared" si="0"/>
        <v>70.000000000000014</v>
      </c>
      <c r="J40" s="46">
        <v>1.1000000000000001</v>
      </c>
      <c r="K40" s="50">
        <f t="shared" si="1"/>
        <v>18.999999999999986</v>
      </c>
      <c r="L40" s="87">
        <f t="shared" si="2"/>
        <v>58</v>
      </c>
      <c r="M40" s="30"/>
      <c r="N40" s="30">
        <v>58</v>
      </c>
      <c r="O40" s="30">
        <v>21</v>
      </c>
      <c r="P40" s="30" t="s">
        <v>1829</v>
      </c>
    </row>
    <row r="41" spans="1:16" s="31" customFormat="1" ht="15.75" hidden="1" customHeight="1" x14ac:dyDescent="0.25">
      <c r="A41" s="24">
        <v>38</v>
      </c>
      <c r="B41" s="36" t="s">
        <v>1440</v>
      </c>
      <c r="C41" s="64" t="s">
        <v>1441</v>
      </c>
      <c r="D41" s="36" t="s">
        <v>349</v>
      </c>
      <c r="E41" s="32">
        <v>9</v>
      </c>
      <c r="F41" s="39" t="s">
        <v>350</v>
      </c>
      <c r="G41" s="32">
        <v>18.5</v>
      </c>
      <c r="H41" s="32">
        <v>7</v>
      </c>
      <c r="I41" s="46">
        <f t="shared" si="0"/>
        <v>55.000000000000007</v>
      </c>
      <c r="J41" s="46">
        <v>0.55000000000000004</v>
      </c>
      <c r="K41" s="50">
        <f t="shared" si="1"/>
        <v>32.499999999999993</v>
      </c>
      <c r="L41" s="87">
        <f t="shared" si="2"/>
        <v>58</v>
      </c>
      <c r="M41" s="30"/>
      <c r="N41" s="30">
        <v>58</v>
      </c>
      <c r="O41" s="30">
        <v>21</v>
      </c>
      <c r="P41" s="30" t="s">
        <v>1829</v>
      </c>
    </row>
    <row r="42" spans="1:16" s="31" customFormat="1" ht="15.75" customHeight="1" x14ac:dyDescent="0.25">
      <c r="A42" s="24">
        <v>39</v>
      </c>
      <c r="B42" s="36" t="s">
        <v>1462</v>
      </c>
      <c r="C42" s="64" t="s">
        <v>1463</v>
      </c>
      <c r="D42" s="36" t="s">
        <v>1725</v>
      </c>
      <c r="E42" s="32">
        <v>11</v>
      </c>
      <c r="F42" s="39" t="s">
        <v>443</v>
      </c>
      <c r="G42" s="32">
        <v>20.5</v>
      </c>
      <c r="H42" s="32">
        <v>9.3000000000000007</v>
      </c>
      <c r="I42" s="46">
        <f t="shared" si="0"/>
        <v>61</v>
      </c>
      <c r="J42" s="46">
        <v>1.01</v>
      </c>
      <c r="K42" s="50">
        <f t="shared" si="1"/>
        <v>27.1</v>
      </c>
      <c r="L42" s="87">
        <f t="shared" si="2"/>
        <v>57</v>
      </c>
      <c r="M42" s="30"/>
      <c r="N42" s="30">
        <v>57</v>
      </c>
      <c r="O42" s="30">
        <v>22</v>
      </c>
      <c r="P42" s="30" t="s">
        <v>1829</v>
      </c>
    </row>
    <row r="43" spans="1:16" s="31" customFormat="1" ht="15.75" hidden="1" customHeight="1" x14ac:dyDescent="0.25">
      <c r="A43" s="24">
        <v>40</v>
      </c>
      <c r="B43" s="38" t="s">
        <v>1483</v>
      </c>
      <c r="C43" s="64" t="s">
        <v>1484</v>
      </c>
      <c r="D43" s="36" t="s">
        <v>997</v>
      </c>
      <c r="E43" s="32">
        <v>10</v>
      </c>
      <c r="F43" s="41" t="s">
        <v>998</v>
      </c>
      <c r="G43" s="44">
        <v>6</v>
      </c>
      <c r="H43" s="32">
        <v>9.5</v>
      </c>
      <c r="I43" s="46">
        <f t="shared" si="0"/>
        <v>45</v>
      </c>
      <c r="J43" s="46">
        <v>0.45</v>
      </c>
      <c r="K43" s="50">
        <f t="shared" si="1"/>
        <v>41.5</v>
      </c>
      <c r="L43" s="87">
        <f t="shared" si="2"/>
        <v>57</v>
      </c>
      <c r="M43" s="30"/>
      <c r="N43" s="30">
        <v>57</v>
      </c>
      <c r="O43" s="30">
        <v>22</v>
      </c>
      <c r="P43" s="30" t="s">
        <v>1829</v>
      </c>
    </row>
    <row r="44" spans="1:16" s="31" customFormat="1" ht="15.75" hidden="1" customHeight="1" x14ac:dyDescent="0.25">
      <c r="A44" s="24">
        <v>41</v>
      </c>
      <c r="B44" s="36" t="s">
        <v>1566</v>
      </c>
      <c r="C44" s="64" t="s">
        <v>1567</v>
      </c>
      <c r="D44" s="36" t="s">
        <v>1765</v>
      </c>
      <c r="E44" s="32">
        <v>11</v>
      </c>
      <c r="F44" s="39" t="s">
        <v>1008</v>
      </c>
      <c r="G44" s="32">
        <v>14.5</v>
      </c>
      <c r="H44" s="32">
        <v>6</v>
      </c>
      <c r="I44" s="46">
        <f t="shared" si="0"/>
        <v>51</v>
      </c>
      <c r="J44" s="46">
        <v>0.51</v>
      </c>
      <c r="K44" s="50">
        <f t="shared" si="1"/>
        <v>36.1</v>
      </c>
      <c r="L44" s="87">
        <f t="shared" si="2"/>
        <v>57</v>
      </c>
      <c r="M44" s="30"/>
      <c r="N44" s="30">
        <v>57</v>
      </c>
      <c r="O44" s="30">
        <v>22</v>
      </c>
      <c r="P44" s="30" t="s">
        <v>1829</v>
      </c>
    </row>
    <row r="45" spans="1:16" s="31" customFormat="1" ht="15.75" hidden="1" customHeight="1" x14ac:dyDescent="0.25">
      <c r="A45" s="24">
        <v>42</v>
      </c>
      <c r="B45" s="36" t="s">
        <v>1662</v>
      </c>
      <c r="C45" s="64" t="s">
        <v>1663</v>
      </c>
      <c r="D45" s="36" t="s">
        <v>591</v>
      </c>
      <c r="E45" s="32">
        <v>10</v>
      </c>
      <c r="F45" s="39" t="s">
        <v>592</v>
      </c>
      <c r="G45" s="32">
        <v>7</v>
      </c>
      <c r="H45" s="32">
        <v>7.5</v>
      </c>
      <c r="I45" s="46">
        <f t="shared" si="0"/>
        <v>44</v>
      </c>
      <c r="J45" s="46">
        <v>0.44</v>
      </c>
      <c r="K45" s="50">
        <f t="shared" si="1"/>
        <v>42.4</v>
      </c>
      <c r="L45" s="87">
        <f t="shared" si="2"/>
        <v>57</v>
      </c>
      <c r="M45" s="30"/>
      <c r="N45" s="30">
        <v>57</v>
      </c>
      <c r="O45" s="30">
        <v>22</v>
      </c>
      <c r="P45" s="30" t="s">
        <v>1829</v>
      </c>
    </row>
    <row r="46" spans="1:16" s="31" customFormat="1" ht="15.75" hidden="1" customHeight="1" x14ac:dyDescent="0.25">
      <c r="A46" s="24">
        <v>43</v>
      </c>
      <c r="B46" s="36" t="s">
        <v>1357</v>
      </c>
      <c r="C46" s="64" t="s">
        <v>1358</v>
      </c>
      <c r="D46" s="36" t="s">
        <v>1723</v>
      </c>
      <c r="E46" s="32">
        <v>11</v>
      </c>
      <c r="F46" s="39" t="s">
        <v>1356</v>
      </c>
      <c r="G46" s="32">
        <v>27</v>
      </c>
      <c r="H46" s="32">
        <v>10</v>
      </c>
      <c r="I46" s="46">
        <f t="shared" si="0"/>
        <v>70.000000000000014</v>
      </c>
      <c r="J46" s="46">
        <v>1.1000000000000001</v>
      </c>
      <c r="K46" s="50">
        <f t="shared" si="1"/>
        <v>18.999999999999986</v>
      </c>
      <c r="L46" s="87">
        <f t="shared" si="2"/>
        <v>56</v>
      </c>
      <c r="M46" s="30"/>
      <c r="N46" s="30">
        <v>56</v>
      </c>
      <c r="O46" s="30">
        <v>23</v>
      </c>
      <c r="P46" s="30" t="s">
        <v>1829</v>
      </c>
    </row>
    <row r="47" spans="1:16" s="31" customFormat="1" ht="15.75" hidden="1" customHeight="1" x14ac:dyDescent="0.25">
      <c r="A47" s="24">
        <v>44</v>
      </c>
      <c r="B47" s="36" t="s">
        <v>1363</v>
      </c>
      <c r="C47" s="64" t="s">
        <v>1364</v>
      </c>
      <c r="D47" s="36" t="s">
        <v>285</v>
      </c>
      <c r="E47" s="32">
        <v>11</v>
      </c>
      <c r="F47" s="39" t="s">
        <v>286</v>
      </c>
      <c r="G47" s="32">
        <v>18</v>
      </c>
      <c r="H47" s="32">
        <v>9.5</v>
      </c>
      <c r="I47" s="46">
        <f t="shared" si="0"/>
        <v>60</v>
      </c>
      <c r="J47" s="46">
        <v>1</v>
      </c>
      <c r="K47" s="50">
        <f t="shared" si="1"/>
        <v>28</v>
      </c>
      <c r="L47" s="87">
        <f t="shared" si="2"/>
        <v>56</v>
      </c>
      <c r="M47" s="30"/>
      <c r="N47" s="30">
        <v>56</v>
      </c>
      <c r="O47" s="30">
        <v>23</v>
      </c>
      <c r="P47" s="30" t="s">
        <v>1829</v>
      </c>
    </row>
    <row r="48" spans="1:16" s="31" customFormat="1" ht="15.75" hidden="1" customHeight="1" x14ac:dyDescent="0.25">
      <c r="A48" s="24">
        <v>45</v>
      </c>
      <c r="B48" s="36" t="s">
        <v>1648</v>
      </c>
      <c r="C48" s="64" t="s">
        <v>1649</v>
      </c>
      <c r="D48" s="36" t="s">
        <v>1731</v>
      </c>
      <c r="E48" s="32">
        <v>10</v>
      </c>
      <c r="F48" s="39" t="s">
        <v>613</v>
      </c>
      <c r="G48" s="32">
        <v>14</v>
      </c>
      <c r="H48" s="32">
        <v>8.6999999999999993</v>
      </c>
      <c r="I48" s="46">
        <f t="shared" si="0"/>
        <v>54</v>
      </c>
      <c r="J48" s="46">
        <v>0.54</v>
      </c>
      <c r="K48" s="50">
        <f t="shared" si="1"/>
        <v>33.400000000000006</v>
      </c>
      <c r="L48" s="87">
        <f t="shared" si="2"/>
        <v>56</v>
      </c>
      <c r="M48" s="30"/>
      <c r="N48" s="30">
        <v>56</v>
      </c>
      <c r="O48" s="30">
        <v>23</v>
      </c>
      <c r="P48" s="30" t="s">
        <v>1829</v>
      </c>
    </row>
    <row r="49" spans="1:16" s="31" customFormat="1" ht="15.75" hidden="1" customHeight="1" x14ac:dyDescent="0.25">
      <c r="A49" s="24">
        <v>46</v>
      </c>
      <c r="B49" s="36" t="s">
        <v>1664</v>
      </c>
      <c r="C49" s="64" t="s">
        <v>1665</v>
      </c>
      <c r="D49" s="36" t="s">
        <v>591</v>
      </c>
      <c r="E49" s="32">
        <v>10</v>
      </c>
      <c r="F49" s="39" t="s">
        <v>592</v>
      </c>
      <c r="G49" s="32">
        <v>20</v>
      </c>
      <c r="H49" s="32">
        <v>8</v>
      </c>
      <c r="I49" s="46">
        <f t="shared" si="0"/>
        <v>60</v>
      </c>
      <c r="J49" s="46">
        <v>1</v>
      </c>
      <c r="K49" s="50">
        <f t="shared" si="1"/>
        <v>28</v>
      </c>
      <c r="L49" s="87">
        <f t="shared" si="2"/>
        <v>56</v>
      </c>
      <c r="M49" s="30"/>
      <c r="N49" s="30">
        <v>56</v>
      </c>
      <c r="O49" s="30">
        <v>23</v>
      </c>
      <c r="P49" s="30" t="s">
        <v>1829</v>
      </c>
    </row>
    <row r="50" spans="1:16" s="31" customFormat="1" ht="15.75" hidden="1" customHeight="1" x14ac:dyDescent="0.25">
      <c r="A50" s="24">
        <v>47</v>
      </c>
      <c r="B50" s="36" t="s">
        <v>1654</v>
      </c>
      <c r="C50" s="64" t="s">
        <v>1655</v>
      </c>
      <c r="D50" s="36" t="s">
        <v>1731</v>
      </c>
      <c r="E50" s="32">
        <v>11</v>
      </c>
      <c r="F50" s="39" t="s">
        <v>613</v>
      </c>
      <c r="G50" s="32">
        <v>15.5</v>
      </c>
      <c r="H50" s="32">
        <v>8.3000000000000007</v>
      </c>
      <c r="I50" s="46">
        <f t="shared" si="0"/>
        <v>56.000000000000007</v>
      </c>
      <c r="J50" s="46">
        <v>0.56000000000000005</v>
      </c>
      <c r="K50" s="50">
        <f t="shared" si="1"/>
        <v>31.599999999999994</v>
      </c>
      <c r="L50" s="87">
        <f t="shared" si="2"/>
        <v>55</v>
      </c>
      <c r="M50" s="30"/>
      <c r="N50" s="30">
        <v>55</v>
      </c>
      <c r="O50" s="30">
        <v>24</v>
      </c>
      <c r="P50" s="30" t="s">
        <v>1829</v>
      </c>
    </row>
    <row r="51" spans="1:16" s="31" customFormat="1" ht="15.75" hidden="1" customHeight="1" x14ac:dyDescent="0.25">
      <c r="A51" s="24">
        <v>48</v>
      </c>
      <c r="B51" s="55" t="s">
        <v>1223</v>
      </c>
      <c r="C51" s="64" t="s">
        <v>1224</v>
      </c>
      <c r="D51" s="36" t="s">
        <v>19</v>
      </c>
      <c r="E51" s="52">
        <v>11</v>
      </c>
      <c r="F51" s="51" t="s">
        <v>20</v>
      </c>
      <c r="G51" s="32">
        <v>9.5</v>
      </c>
      <c r="H51" s="32">
        <v>10</v>
      </c>
      <c r="I51" s="46">
        <f t="shared" si="0"/>
        <v>53</v>
      </c>
      <c r="J51" s="46">
        <v>0.53</v>
      </c>
      <c r="K51" s="50">
        <f t="shared" si="1"/>
        <v>34.299999999999997</v>
      </c>
      <c r="L51" s="87">
        <f t="shared" si="2"/>
        <v>54</v>
      </c>
      <c r="M51" s="30"/>
      <c r="N51" s="30">
        <v>54</v>
      </c>
      <c r="O51" s="30">
        <v>25</v>
      </c>
      <c r="P51" s="30" t="s">
        <v>1829</v>
      </c>
    </row>
    <row r="52" spans="1:16" s="31" customFormat="1" ht="15.75" hidden="1" customHeight="1" x14ac:dyDescent="0.25">
      <c r="A52" s="24">
        <v>49</v>
      </c>
      <c r="B52" s="38" t="s">
        <v>1299</v>
      </c>
      <c r="C52" s="64" t="s">
        <v>1300</v>
      </c>
      <c r="D52" s="36" t="s">
        <v>221</v>
      </c>
      <c r="E52" s="32">
        <v>11</v>
      </c>
      <c r="F52" s="41" t="s">
        <v>222</v>
      </c>
      <c r="G52" s="32">
        <v>22.5</v>
      </c>
      <c r="H52" s="32">
        <v>9.5</v>
      </c>
      <c r="I52" s="46">
        <f t="shared" si="0"/>
        <v>67</v>
      </c>
      <c r="J52" s="46">
        <v>1.07</v>
      </c>
      <c r="K52" s="50">
        <f t="shared" si="1"/>
        <v>21.700000000000003</v>
      </c>
      <c r="L52" s="87">
        <f t="shared" si="2"/>
        <v>54</v>
      </c>
      <c r="M52" s="30"/>
      <c r="N52" s="30">
        <v>54</v>
      </c>
      <c r="O52" s="30">
        <v>25</v>
      </c>
      <c r="P52" s="30" t="s">
        <v>1829</v>
      </c>
    </row>
    <row r="53" spans="1:16" s="31" customFormat="1" ht="15.75" hidden="1" customHeight="1" x14ac:dyDescent="0.25">
      <c r="A53" s="24">
        <v>50</v>
      </c>
      <c r="B53" s="36" t="s">
        <v>1388</v>
      </c>
      <c r="C53" s="64" t="s">
        <v>1389</v>
      </c>
      <c r="D53" s="36" t="s">
        <v>298</v>
      </c>
      <c r="E53" s="32">
        <v>11</v>
      </c>
      <c r="F53" s="39" t="s">
        <v>316</v>
      </c>
      <c r="G53" s="32">
        <v>17</v>
      </c>
      <c r="H53" s="32">
        <v>9</v>
      </c>
      <c r="I53" s="46">
        <f t="shared" si="0"/>
        <v>60</v>
      </c>
      <c r="J53" s="46">
        <v>1</v>
      </c>
      <c r="K53" s="50">
        <f t="shared" si="1"/>
        <v>28</v>
      </c>
      <c r="L53" s="87">
        <f t="shared" si="2"/>
        <v>54</v>
      </c>
      <c r="M53" s="30"/>
      <c r="N53" s="30">
        <v>54</v>
      </c>
      <c r="O53" s="30">
        <v>25</v>
      </c>
      <c r="P53" s="30" t="s">
        <v>1829</v>
      </c>
    </row>
    <row r="54" spans="1:16" s="31" customFormat="1" ht="15.75" hidden="1" customHeight="1" x14ac:dyDescent="0.25">
      <c r="A54" s="24">
        <v>51</v>
      </c>
      <c r="B54" s="29" t="s">
        <v>1398</v>
      </c>
      <c r="C54" s="64" t="s">
        <v>1399</v>
      </c>
      <c r="D54" s="36" t="s">
        <v>330</v>
      </c>
      <c r="E54" s="32">
        <v>11</v>
      </c>
      <c r="F54" s="39" t="s">
        <v>331</v>
      </c>
      <c r="G54" s="32">
        <v>23</v>
      </c>
      <c r="H54" s="32">
        <v>7</v>
      </c>
      <c r="I54" s="46">
        <f t="shared" si="0"/>
        <v>64</v>
      </c>
      <c r="J54" s="46">
        <v>1.04</v>
      </c>
      <c r="K54" s="50">
        <f t="shared" si="1"/>
        <v>24.4</v>
      </c>
      <c r="L54" s="87">
        <f t="shared" si="2"/>
        <v>54</v>
      </c>
      <c r="M54" s="30"/>
      <c r="N54" s="30">
        <v>54</v>
      </c>
      <c r="O54" s="30">
        <v>25</v>
      </c>
      <c r="P54" s="30" t="s">
        <v>1829</v>
      </c>
    </row>
    <row r="55" spans="1:16" s="31" customFormat="1" ht="15.75" hidden="1" customHeight="1" x14ac:dyDescent="0.25">
      <c r="A55" s="24">
        <v>52</v>
      </c>
      <c r="B55" s="36" t="s">
        <v>1515</v>
      </c>
      <c r="C55" s="64" t="s">
        <v>1516</v>
      </c>
      <c r="D55" s="36" t="s">
        <v>1724</v>
      </c>
      <c r="E55" s="32">
        <v>11</v>
      </c>
      <c r="F55" s="39" t="s">
        <v>1049</v>
      </c>
      <c r="G55" s="32">
        <v>19.5</v>
      </c>
      <c r="H55" s="34">
        <v>9</v>
      </c>
      <c r="I55" s="46">
        <f t="shared" si="0"/>
        <v>63</v>
      </c>
      <c r="J55" s="47">
        <v>1.03</v>
      </c>
      <c r="K55" s="50">
        <f t="shared" si="1"/>
        <v>25.3</v>
      </c>
      <c r="L55" s="87">
        <f t="shared" si="2"/>
        <v>54</v>
      </c>
      <c r="M55" s="30"/>
      <c r="N55" s="30">
        <v>54</v>
      </c>
      <c r="O55" s="30">
        <v>25</v>
      </c>
      <c r="P55" s="30" t="s">
        <v>1829</v>
      </c>
    </row>
    <row r="56" spans="1:16" s="31" customFormat="1" ht="15.75" customHeight="1" x14ac:dyDescent="0.25">
      <c r="A56" s="24">
        <v>53</v>
      </c>
      <c r="B56" s="36" t="s">
        <v>1460</v>
      </c>
      <c r="C56" s="64" t="s">
        <v>1461</v>
      </c>
      <c r="D56" s="36" t="s">
        <v>1725</v>
      </c>
      <c r="E56" s="32">
        <v>9</v>
      </c>
      <c r="F56" s="39" t="s">
        <v>1457</v>
      </c>
      <c r="G56" s="32">
        <v>21.5</v>
      </c>
      <c r="H56" s="32">
        <v>8.8000000000000007</v>
      </c>
      <c r="I56" s="46">
        <f t="shared" si="0"/>
        <v>66</v>
      </c>
      <c r="J56" s="46">
        <v>1.06</v>
      </c>
      <c r="K56" s="50">
        <f t="shared" si="1"/>
        <v>22.6</v>
      </c>
      <c r="L56" s="87">
        <f t="shared" si="2"/>
        <v>53</v>
      </c>
      <c r="M56" s="30"/>
      <c r="N56" s="30">
        <v>53</v>
      </c>
      <c r="O56" s="30">
        <v>26</v>
      </c>
      <c r="P56" s="30" t="s">
        <v>1829</v>
      </c>
    </row>
    <row r="57" spans="1:16" s="31" customFormat="1" ht="15.75" hidden="1" customHeight="1" x14ac:dyDescent="0.25">
      <c r="A57" s="24">
        <v>54</v>
      </c>
      <c r="B57" s="36" t="s">
        <v>1481</v>
      </c>
      <c r="C57" s="64" t="s">
        <v>1482</v>
      </c>
      <c r="D57" s="36" t="s">
        <v>997</v>
      </c>
      <c r="E57" s="32">
        <v>9</v>
      </c>
      <c r="F57" s="39" t="s">
        <v>1069</v>
      </c>
      <c r="G57" s="44">
        <v>2</v>
      </c>
      <c r="H57" s="32">
        <v>9</v>
      </c>
      <c r="I57" s="46">
        <f t="shared" si="0"/>
        <v>45</v>
      </c>
      <c r="J57" s="46">
        <v>0.45</v>
      </c>
      <c r="K57" s="50">
        <f t="shared" si="1"/>
        <v>41.5</v>
      </c>
      <c r="L57" s="87">
        <f t="shared" si="2"/>
        <v>53</v>
      </c>
      <c r="M57" s="30"/>
      <c r="N57" s="30">
        <v>53</v>
      </c>
      <c r="O57" s="30">
        <v>26</v>
      </c>
      <c r="P57" s="30" t="s">
        <v>1829</v>
      </c>
    </row>
    <row r="58" spans="1:16" s="31" customFormat="1" ht="15.75" hidden="1" customHeight="1" x14ac:dyDescent="0.25">
      <c r="A58" s="24">
        <v>55</v>
      </c>
      <c r="B58" s="36" t="s">
        <v>1242</v>
      </c>
      <c r="C58" s="64" t="s">
        <v>1243</v>
      </c>
      <c r="D58" s="36" t="s">
        <v>140</v>
      </c>
      <c r="E58" s="32">
        <v>9</v>
      </c>
      <c r="F58" s="39" t="s">
        <v>141</v>
      </c>
      <c r="G58" s="32">
        <v>14.5</v>
      </c>
      <c r="H58" s="32">
        <v>9</v>
      </c>
      <c r="I58" s="46">
        <f t="shared" si="0"/>
        <v>60</v>
      </c>
      <c r="J58" s="46">
        <v>1</v>
      </c>
      <c r="K58" s="50">
        <f t="shared" si="1"/>
        <v>28</v>
      </c>
      <c r="L58" s="87">
        <f t="shared" si="2"/>
        <v>52</v>
      </c>
      <c r="M58" s="30"/>
      <c r="N58" s="30">
        <v>52</v>
      </c>
      <c r="O58" s="30">
        <v>27</v>
      </c>
      <c r="P58" s="30" t="s">
        <v>1829</v>
      </c>
    </row>
    <row r="59" spans="1:16" s="31" customFormat="1" ht="15.75" hidden="1" customHeight="1" x14ac:dyDescent="0.25">
      <c r="A59" s="24">
        <v>56</v>
      </c>
      <c r="B59" s="73" t="s">
        <v>1350</v>
      </c>
      <c r="C59" s="64" t="s">
        <v>1351</v>
      </c>
      <c r="D59" s="36" t="s">
        <v>1723</v>
      </c>
      <c r="E59" s="72">
        <v>10</v>
      </c>
      <c r="F59" s="39" t="s">
        <v>278</v>
      </c>
      <c r="G59" s="32">
        <v>23</v>
      </c>
      <c r="H59" s="32">
        <v>10</v>
      </c>
      <c r="I59" s="46">
        <f t="shared" si="0"/>
        <v>70.000000000000014</v>
      </c>
      <c r="J59" s="46">
        <v>1.1000000000000001</v>
      </c>
      <c r="K59" s="50">
        <f t="shared" si="1"/>
        <v>18.999999999999986</v>
      </c>
      <c r="L59" s="87">
        <f t="shared" si="2"/>
        <v>52</v>
      </c>
      <c r="M59" s="30"/>
      <c r="N59" s="30">
        <v>52</v>
      </c>
      <c r="O59" s="30">
        <v>27</v>
      </c>
      <c r="P59" s="30" t="s">
        <v>1829</v>
      </c>
    </row>
    <row r="60" spans="1:16" s="31" customFormat="1" ht="15.75" hidden="1" customHeight="1" x14ac:dyDescent="0.25">
      <c r="A60" s="24">
        <v>57</v>
      </c>
      <c r="B60" s="36" t="s">
        <v>1658</v>
      </c>
      <c r="C60" s="64" t="s">
        <v>1659</v>
      </c>
      <c r="D60" s="36" t="s">
        <v>591</v>
      </c>
      <c r="E60" s="32">
        <v>9</v>
      </c>
      <c r="F60" s="39" t="s">
        <v>592</v>
      </c>
      <c r="G60" s="32">
        <v>11</v>
      </c>
      <c r="H60" s="32">
        <v>9</v>
      </c>
      <c r="I60" s="46">
        <f t="shared" si="0"/>
        <v>56.999999999999993</v>
      </c>
      <c r="J60" s="46">
        <v>0.56999999999999995</v>
      </c>
      <c r="K60" s="50">
        <f t="shared" si="1"/>
        <v>30.700000000000006</v>
      </c>
      <c r="L60" s="87">
        <f t="shared" si="2"/>
        <v>51</v>
      </c>
      <c r="M60" s="30"/>
      <c r="N60" s="30">
        <v>51</v>
      </c>
      <c r="O60" s="30">
        <v>28</v>
      </c>
      <c r="P60" s="30" t="s">
        <v>1829</v>
      </c>
    </row>
    <row r="61" spans="1:16" s="31" customFormat="1" ht="15.75" hidden="1" customHeight="1" x14ac:dyDescent="0.25">
      <c r="A61" s="24">
        <v>58</v>
      </c>
      <c r="B61" s="36" t="s">
        <v>1289</v>
      </c>
      <c r="C61" s="64" t="s">
        <v>1290</v>
      </c>
      <c r="D61" s="36" t="s">
        <v>221</v>
      </c>
      <c r="E61" s="32">
        <v>10</v>
      </c>
      <c r="F61" s="39" t="s">
        <v>804</v>
      </c>
      <c r="G61" s="32">
        <v>6</v>
      </c>
      <c r="H61" s="32">
        <v>8.5</v>
      </c>
      <c r="I61" s="46">
        <f t="shared" si="0"/>
        <v>52</v>
      </c>
      <c r="J61" s="46">
        <v>0.52</v>
      </c>
      <c r="K61" s="50">
        <f t="shared" si="1"/>
        <v>35.200000000000003</v>
      </c>
      <c r="L61" s="87">
        <f t="shared" si="2"/>
        <v>50</v>
      </c>
      <c r="M61" s="30"/>
      <c r="N61" s="30">
        <v>50</v>
      </c>
      <c r="O61" s="30">
        <v>29</v>
      </c>
      <c r="P61" s="30" t="s">
        <v>1829</v>
      </c>
    </row>
    <row r="62" spans="1:16" s="31" customFormat="1" ht="15.75" hidden="1" customHeight="1" x14ac:dyDescent="0.25">
      <c r="A62" s="24">
        <v>59</v>
      </c>
      <c r="B62" s="56" t="s">
        <v>1334</v>
      </c>
      <c r="C62" s="64" t="s">
        <v>1335</v>
      </c>
      <c r="D62" s="36" t="s">
        <v>228</v>
      </c>
      <c r="E62" s="62">
        <v>11</v>
      </c>
      <c r="F62" s="56" t="s">
        <v>776</v>
      </c>
      <c r="G62" s="32">
        <v>21</v>
      </c>
      <c r="H62" s="32">
        <v>5</v>
      </c>
      <c r="I62" s="46">
        <f t="shared" si="0"/>
        <v>65</v>
      </c>
      <c r="J62" s="46">
        <v>1.05</v>
      </c>
      <c r="K62" s="50">
        <f t="shared" si="1"/>
        <v>23.5</v>
      </c>
      <c r="L62" s="87">
        <f t="shared" si="2"/>
        <v>50</v>
      </c>
      <c r="M62" s="30"/>
      <c r="N62" s="30">
        <v>50</v>
      </c>
      <c r="O62" s="30">
        <v>29</v>
      </c>
      <c r="P62" s="30" t="s">
        <v>1829</v>
      </c>
    </row>
    <row r="63" spans="1:16" s="31" customFormat="1" ht="15.75" hidden="1" customHeight="1" x14ac:dyDescent="0.25">
      <c r="A63" s="24">
        <v>60</v>
      </c>
      <c r="B63" s="36" t="s">
        <v>1354</v>
      </c>
      <c r="C63" s="64" t="s">
        <v>1355</v>
      </c>
      <c r="D63" s="36" t="s">
        <v>1723</v>
      </c>
      <c r="E63" s="32">
        <v>9</v>
      </c>
      <c r="F63" s="39" t="s">
        <v>1356</v>
      </c>
      <c r="G63" s="32">
        <v>27</v>
      </c>
      <c r="H63" s="32">
        <v>8</v>
      </c>
      <c r="I63" s="46">
        <f t="shared" si="0"/>
        <v>74.999999999999986</v>
      </c>
      <c r="J63" s="46">
        <v>1.1499999999999999</v>
      </c>
      <c r="K63" s="50">
        <f t="shared" si="1"/>
        <v>14.500000000000014</v>
      </c>
      <c r="L63" s="87">
        <f t="shared" si="2"/>
        <v>50</v>
      </c>
      <c r="M63" s="30"/>
      <c r="N63" s="30">
        <v>50</v>
      </c>
      <c r="O63" s="30">
        <v>29</v>
      </c>
      <c r="P63" s="30" t="s">
        <v>1829</v>
      </c>
    </row>
    <row r="64" spans="1:16" s="31" customFormat="1" ht="15.75" hidden="1" customHeight="1" x14ac:dyDescent="0.25">
      <c r="A64" s="24">
        <v>61</v>
      </c>
      <c r="B64" s="36" t="s">
        <v>1424</v>
      </c>
      <c r="C64" s="64" t="s">
        <v>1425</v>
      </c>
      <c r="D64" s="36" t="s">
        <v>823</v>
      </c>
      <c r="E64" s="32">
        <v>11</v>
      </c>
      <c r="F64" s="39" t="s">
        <v>1421</v>
      </c>
      <c r="G64" s="32">
        <v>12.5</v>
      </c>
      <c r="H64" s="32">
        <v>9</v>
      </c>
      <c r="I64" s="46">
        <f t="shared" si="0"/>
        <v>59</v>
      </c>
      <c r="J64" s="46">
        <v>0.59</v>
      </c>
      <c r="K64" s="50">
        <f t="shared" si="1"/>
        <v>28.900000000000002</v>
      </c>
      <c r="L64" s="87">
        <f t="shared" si="2"/>
        <v>50</v>
      </c>
      <c r="M64" s="30"/>
      <c r="N64" s="30">
        <v>50</v>
      </c>
      <c r="O64" s="30">
        <v>29</v>
      </c>
      <c r="P64" s="30" t="s">
        <v>1829</v>
      </c>
    </row>
    <row r="65" spans="1:16" s="31" customFormat="1" ht="15.75" hidden="1" customHeight="1" x14ac:dyDescent="0.25">
      <c r="A65" s="24">
        <v>62</v>
      </c>
      <c r="B65" s="36" t="s">
        <v>1477</v>
      </c>
      <c r="C65" s="64" t="s">
        <v>1478</v>
      </c>
      <c r="D65" s="36" t="s">
        <v>997</v>
      </c>
      <c r="E65" s="32">
        <v>9</v>
      </c>
      <c r="F65" s="39" t="s">
        <v>998</v>
      </c>
      <c r="G65" s="44">
        <v>11.5</v>
      </c>
      <c r="H65" s="32">
        <v>9</v>
      </c>
      <c r="I65" s="46">
        <f t="shared" si="0"/>
        <v>57.999999999999993</v>
      </c>
      <c r="J65" s="46">
        <v>0.57999999999999996</v>
      </c>
      <c r="K65" s="50">
        <f t="shared" si="1"/>
        <v>29.800000000000008</v>
      </c>
      <c r="L65" s="87">
        <f t="shared" si="2"/>
        <v>50</v>
      </c>
      <c r="M65" s="30"/>
      <c r="N65" s="30">
        <v>50</v>
      </c>
      <c r="O65" s="30">
        <v>29</v>
      </c>
      <c r="P65" s="30" t="s">
        <v>1829</v>
      </c>
    </row>
    <row r="66" spans="1:16" s="31" customFormat="1" ht="15.75" hidden="1" customHeight="1" x14ac:dyDescent="0.25">
      <c r="A66" s="24">
        <v>63</v>
      </c>
      <c r="B66" s="38" t="s">
        <v>1485</v>
      </c>
      <c r="C66" s="64" t="s">
        <v>1486</v>
      </c>
      <c r="D66" s="36" t="s">
        <v>997</v>
      </c>
      <c r="E66" s="32">
        <v>10</v>
      </c>
      <c r="F66" s="41" t="s">
        <v>1069</v>
      </c>
      <c r="G66" s="44">
        <v>11</v>
      </c>
      <c r="H66" s="35">
        <v>9</v>
      </c>
      <c r="I66" s="46">
        <f t="shared" si="0"/>
        <v>57.999999999999993</v>
      </c>
      <c r="J66" s="48">
        <v>0.57999999999999996</v>
      </c>
      <c r="K66" s="50">
        <f t="shared" si="1"/>
        <v>29.800000000000008</v>
      </c>
      <c r="L66" s="87">
        <f t="shared" si="2"/>
        <v>50</v>
      </c>
      <c r="M66" s="30"/>
      <c r="N66" s="30">
        <v>50</v>
      </c>
      <c r="O66" s="30">
        <v>29</v>
      </c>
      <c r="P66" s="30" t="s">
        <v>1829</v>
      </c>
    </row>
    <row r="67" spans="1:16" s="31" customFormat="1" ht="15.75" hidden="1" customHeight="1" x14ac:dyDescent="0.25">
      <c r="A67" s="24">
        <v>64</v>
      </c>
      <c r="B67" s="38" t="s">
        <v>1600</v>
      </c>
      <c r="C67" s="64" t="s">
        <v>1601</v>
      </c>
      <c r="D67" s="36" t="s">
        <v>552</v>
      </c>
      <c r="E67" s="32">
        <v>9</v>
      </c>
      <c r="F67" s="41" t="s">
        <v>560</v>
      </c>
      <c r="G67" s="32">
        <v>17.5</v>
      </c>
      <c r="H67" s="32">
        <v>9</v>
      </c>
      <c r="I67" s="46">
        <f t="shared" si="0"/>
        <v>65</v>
      </c>
      <c r="J67" s="46">
        <v>1.05</v>
      </c>
      <c r="K67" s="50">
        <f t="shared" si="1"/>
        <v>23.5</v>
      </c>
      <c r="L67" s="87">
        <f t="shared" si="2"/>
        <v>50</v>
      </c>
      <c r="M67" s="30"/>
      <c r="N67" s="30">
        <v>50</v>
      </c>
      <c r="O67" s="30">
        <v>29</v>
      </c>
      <c r="P67" s="30" t="s">
        <v>1829</v>
      </c>
    </row>
    <row r="68" spans="1:16" s="31" customFormat="1" ht="15.75" hidden="1" customHeight="1" x14ac:dyDescent="0.25">
      <c r="A68" s="24">
        <v>65</v>
      </c>
      <c r="B68" s="53" t="s">
        <v>1219</v>
      </c>
      <c r="C68" s="64" t="s">
        <v>1220</v>
      </c>
      <c r="D68" s="36" t="s">
        <v>19</v>
      </c>
      <c r="E68" s="52">
        <v>11</v>
      </c>
      <c r="F68" s="51" t="s">
        <v>20</v>
      </c>
      <c r="G68" s="32">
        <v>15.5</v>
      </c>
      <c r="H68" s="32">
        <v>9.8000000000000007</v>
      </c>
      <c r="I68" s="46">
        <f t="shared" ref="I68:I131" si="3">IF(AND(J68&lt;&gt;"",J68&lt;&gt;0),INT(J68)*60+(J68-INT(J68))*100,"")</f>
        <v>65</v>
      </c>
      <c r="J68" s="46">
        <v>1.05</v>
      </c>
      <c r="K68" s="50">
        <f t="shared" ref="K68:K131" si="4">IF(I68&lt;=INT(AVERAGE(I$4:I$249)),(INT(AVERAGE(I$4:I$249))-I68)*(45/(INT(AVERAGE(I$4:I$249))-MIN(I$4:I$180)))+10,IF(AND(I68&gt;INT(AVERAGE(I$4:I$249)),I68&lt;(MAX(I$4:I$249)-INT(AVERAGE(I$4:I$249)))/2),10,IF(AND(I68&lt;&gt;"",I68&lt;&gt;0),5,0)))</f>
        <v>23.5</v>
      </c>
      <c r="L68" s="87">
        <f t="shared" ref="L68:L131" si="5">ROUND(G68+H68+K68,0)</f>
        <v>49</v>
      </c>
      <c r="M68" s="30"/>
      <c r="N68" s="30">
        <v>49</v>
      </c>
      <c r="O68" s="30">
        <v>30</v>
      </c>
      <c r="P68" s="30" t="s">
        <v>1828</v>
      </c>
    </row>
    <row r="69" spans="1:16" s="31" customFormat="1" ht="15.75" hidden="1" customHeight="1" x14ac:dyDescent="0.25">
      <c r="A69" s="24">
        <v>66</v>
      </c>
      <c r="B69" s="36" t="s">
        <v>1382</v>
      </c>
      <c r="C69" s="64" t="s">
        <v>1383</v>
      </c>
      <c r="D69" s="36" t="s">
        <v>298</v>
      </c>
      <c r="E69" s="32">
        <v>10</v>
      </c>
      <c r="F69" s="39" t="s">
        <v>321</v>
      </c>
      <c r="G69" s="32">
        <v>13.5</v>
      </c>
      <c r="H69" s="32">
        <v>10</v>
      </c>
      <c r="I69" s="46">
        <f t="shared" si="3"/>
        <v>63</v>
      </c>
      <c r="J69" s="46">
        <v>1.03</v>
      </c>
      <c r="K69" s="50">
        <f t="shared" si="4"/>
        <v>25.3</v>
      </c>
      <c r="L69" s="87">
        <f t="shared" si="5"/>
        <v>49</v>
      </c>
      <c r="M69" s="30"/>
      <c r="N69" s="30">
        <v>49</v>
      </c>
      <c r="O69" s="30">
        <v>30</v>
      </c>
      <c r="P69" s="30" t="s">
        <v>1828</v>
      </c>
    </row>
    <row r="70" spans="1:16" s="31" customFormat="1" ht="15.75" hidden="1" customHeight="1" x14ac:dyDescent="0.25">
      <c r="A70" s="24">
        <v>67</v>
      </c>
      <c r="B70" s="38" t="s">
        <v>1487</v>
      </c>
      <c r="C70" s="64" t="s">
        <v>1488</v>
      </c>
      <c r="D70" s="36" t="s">
        <v>997</v>
      </c>
      <c r="E70" s="32">
        <v>10</v>
      </c>
      <c r="F70" s="41" t="s">
        <v>1069</v>
      </c>
      <c r="G70" s="44">
        <v>22.5</v>
      </c>
      <c r="H70" s="32">
        <v>9.6999999999999993</v>
      </c>
      <c r="I70" s="46">
        <f t="shared" si="3"/>
        <v>72.999999999999986</v>
      </c>
      <c r="J70" s="46">
        <v>1.1299999999999999</v>
      </c>
      <c r="K70" s="50">
        <f t="shared" si="4"/>
        <v>16.300000000000011</v>
      </c>
      <c r="L70" s="87">
        <f t="shared" si="5"/>
        <v>49</v>
      </c>
      <c r="M70" s="30"/>
      <c r="N70" s="30">
        <v>49</v>
      </c>
      <c r="O70" s="30">
        <v>30</v>
      </c>
      <c r="P70" s="30" t="s">
        <v>1828</v>
      </c>
    </row>
    <row r="71" spans="1:16" s="31" customFormat="1" ht="15.75" hidden="1" customHeight="1" x14ac:dyDescent="0.25">
      <c r="A71" s="24">
        <v>68</v>
      </c>
      <c r="B71" s="36" t="s">
        <v>1287</v>
      </c>
      <c r="C71" s="64" t="s">
        <v>1288</v>
      </c>
      <c r="D71" s="36" t="s">
        <v>221</v>
      </c>
      <c r="E71" s="32">
        <v>10</v>
      </c>
      <c r="F71" s="39" t="s">
        <v>804</v>
      </c>
      <c r="G71" s="32">
        <v>18</v>
      </c>
      <c r="H71" s="32">
        <v>6</v>
      </c>
      <c r="I71" s="46">
        <f t="shared" si="3"/>
        <v>64</v>
      </c>
      <c r="J71" s="46">
        <v>1.04</v>
      </c>
      <c r="K71" s="50">
        <f t="shared" si="4"/>
        <v>24.4</v>
      </c>
      <c r="L71" s="87">
        <f t="shared" si="5"/>
        <v>48</v>
      </c>
      <c r="M71" s="30"/>
      <c r="N71" s="30">
        <v>48</v>
      </c>
      <c r="O71" s="30">
        <v>31</v>
      </c>
      <c r="P71" s="30" t="s">
        <v>1828</v>
      </c>
    </row>
    <row r="72" spans="1:16" s="31" customFormat="1" ht="15.75" hidden="1" customHeight="1" x14ac:dyDescent="0.25">
      <c r="A72" s="24">
        <v>69</v>
      </c>
      <c r="B72" s="36" t="s">
        <v>1558</v>
      </c>
      <c r="C72" s="64" t="s">
        <v>1559</v>
      </c>
      <c r="D72" s="36" t="s">
        <v>1729</v>
      </c>
      <c r="E72" s="32">
        <v>10</v>
      </c>
      <c r="F72" s="39" t="s">
        <v>1557</v>
      </c>
      <c r="G72" s="32">
        <v>24.5</v>
      </c>
      <c r="H72" s="32">
        <v>7</v>
      </c>
      <c r="I72" s="46">
        <f t="shared" si="3"/>
        <v>72.999999999999986</v>
      </c>
      <c r="J72" s="46">
        <v>1.1299999999999999</v>
      </c>
      <c r="K72" s="50">
        <f t="shared" si="4"/>
        <v>16.300000000000011</v>
      </c>
      <c r="L72" s="87">
        <f t="shared" si="5"/>
        <v>48</v>
      </c>
      <c r="M72" s="30"/>
      <c r="N72" s="30">
        <v>48</v>
      </c>
      <c r="O72" s="30">
        <v>31</v>
      </c>
      <c r="P72" s="30" t="s">
        <v>1828</v>
      </c>
    </row>
    <row r="73" spans="1:16" s="31" customFormat="1" ht="15.75" hidden="1" customHeight="1" x14ac:dyDescent="0.25">
      <c r="A73" s="24">
        <v>70</v>
      </c>
      <c r="B73" s="38" t="s">
        <v>1602</v>
      </c>
      <c r="C73" s="64" t="s">
        <v>1603</v>
      </c>
      <c r="D73" s="36" t="s">
        <v>552</v>
      </c>
      <c r="E73" s="32">
        <v>9</v>
      </c>
      <c r="F73" s="41" t="s">
        <v>560</v>
      </c>
      <c r="G73" s="35">
        <v>15.5</v>
      </c>
      <c r="H73" s="35">
        <v>8.5</v>
      </c>
      <c r="I73" s="46">
        <f t="shared" si="3"/>
        <v>64</v>
      </c>
      <c r="J73" s="48">
        <v>1.04</v>
      </c>
      <c r="K73" s="50">
        <f t="shared" si="4"/>
        <v>24.4</v>
      </c>
      <c r="L73" s="87">
        <f t="shared" si="5"/>
        <v>48</v>
      </c>
      <c r="M73" s="30"/>
      <c r="N73" s="30">
        <v>48</v>
      </c>
      <c r="O73" s="30">
        <v>31</v>
      </c>
      <c r="P73" s="30" t="s">
        <v>1828</v>
      </c>
    </row>
    <row r="74" spans="1:16" s="31" customFormat="1" ht="15.75" hidden="1" customHeight="1" x14ac:dyDescent="0.25">
      <c r="A74" s="24">
        <v>71</v>
      </c>
      <c r="B74" s="36" t="s">
        <v>1612</v>
      </c>
      <c r="C74" s="64" t="s">
        <v>1613</v>
      </c>
      <c r="D74" s="36" t="s">
        <v>552</v>
      </c>
      <c r="E74" s="32">
        <v>10</v>
      </c>
      <c r="F74" s="39" t="s">
        <v>553</v>
      </c>
      <c r="G74" s="35">
        <v>20.5</v>
      </c>
      <c r="H74" s="35">
        <v>9</v>
      </c>
      <c r="I74" s="46">
        <f t="shared" si="3"/>
        <v>71.000000000000014</v>
      </c>
      <c r="J74" s="48">
        <v>1.1100000000000001</v>
      </c>
      <c r="K74" s="50">
        <f t="shared" si="4"/>
        <v>18.099999999999987</v>
      </c>
      <c r="L74" s="87">
        <f t="shared" si="5"/>
        <v>48</v>
      </c>
      <c r="M74" s="30"/>
      <c r="N74" s="30">
        <v>48</v>
      </c>
      <c r="O74" s="30">
        <v>31</v>
      </c>
      <c r="P74" s="30" t="s">
        <v>1828</v>
      </c>
    </row>
    <row r="75" spans="1:16" s="31" customFormat="1" ht="15.75" hidden="1" customHeight="1" x14ac:dyDescent="0.25">
      <c r="A75" s="24">
        <v>72</v>
      </c>
      <c r="B75" s="54" t="s">
        <v>1668</v>
      </c>
      <c r="C75" s="64" t="s">
        <v>1669</v>
      </c>
      <c r="D75" s="36" t="s">
        <v>622</v>
      </c>
      <c r="E75" s="32">
        <v>9</v>
      </c>
      <c r="F75" s="39" t="s">
        <v>623</v>
      </c>
      <c r="G75" s="32">
        <v>17</v>
      </c>
      <c r="H75" s="32">
        <v>8</v>
      </c>
      <c r="I75" s="46">
        <f t="shared" si="3"/>
        <v>66</v>
      </c>
      <c r="J75" s="46">
        <v>1.06</v>
      </c>
      <c r="K75" s="50">
        <f t="shared" si="4"/>
        <v>22.6</v>
      </c>
      <c r="L75" s="87">
        <f t="shared" si="5"/>
        <v>48</v>
      </c>
      <c r="M75" s="30"/>
      <c r="N75" s="30">
        <v>48</v>
      </c>
      <c r="O75" s="30">
        <v>31</v>
      </c>
      <c r="P75" s="30" t="s">
        <v>1828</v>
      </c>
    </row>
    <row r="76" spans="1:16" s="31" customFormat="1" ht="15.75" hidden="1" customHeight="1" x14ac:dyDescent="0.25">
      <c r="A76" s="24">
        <v>73</v>
      </c>
      <c r="B76" s="51" t="s">
        <v>1674</v>
      </c>
      <c r="C76" s="64" t="s">
        <v>1675</v>
      </c>
      <c r="D76" s="36" t="s">
        <v>622</v>
      </c>
      <c r="E76" s="32">
        <v>10</v>
      </c>
      <c r="F76" s="39" t="s">
        <v>1005</v>
      </c>
      <c r="G76" s="32">
        <v>17</v>
      </c>
      <c r="H76" s="32">
        <v>9</v>
      </c>
      <c r="I76" s="46">
        <f t="shared" si="3"/>
        <v>67</v>
      </c>
      <c r="J76" s="46">
        <v>1.07</v>
      </c>
      <c r="K76" s="50">
        <f t="shared" si="4"/>
        <v>21.700000000000003</v>
      </c>
      <c r="L76" s="87">
        <f t="shared" si="5"/>
        <v>48</v>
      </c>
      <c r="M76" s="30"/>
      <c r="N76" s="30">
        <v>48</v>
      </c>
      <c r="O76" s="30">
        <v>31</v>
      </c>
      <c r="P76" s="30" t="s">
        <v>1828</v>
      </c>
    </row>
    <row r="77" spans="1:16" s="31" customFormat="1" ht="15.75" hidden="1" customHeight="1" x14ac:dyDescent="0.25">
      <c r="A77" s="24">
        <v>74</v>
      </c>
      <c r="B77" s="36" t="s">
        <v>1419</v>
      </c>
      <c r="C77" s="64" t="s">
        <v>1420</v>
      </c>
      <c r="D77" s="36" t="s">
        <v>823</v>
      </c>
      <c r="E77" s="32">
        <v>9</v>
      </c>
      <c r="F77" s="39" t="s">
        <v>1421</v>
      </c>
      <c r="G77" s="32">
        <v>16</v>
      </c>
      <c r="H77" s="32">
        <v>8</v>
      </c>
      <c r="I77" s="46">
        <f t="shared" si="3"/>
        <v>66</v>
      </c>
      <c r="J77" s="46">
        <v>1.06</v>
      </c>
      <c r="K77" s="50">
        <f t="shared" si="4"/>
        <v>22.6</v>
      </c>
      <c r="L77" s="87">
        <f t="shared" si="5"/>
        <v>47</v>
      </c>
      <c r="M77" s="30"/>
      <c r="N77" s="30">
        <v>47</v>
      </c>
      <c r="O77" s="30">
        <v>32</v>
      </c>
      <c r="P77" s="30" t="s">
        <v>1828</v>
      </c>
    </row>
    <row r="78" spans="1:16" s="31" customFormat="1" ht="15.75" hidden="1" customHeight="1" x14ac:dyDescent="0.25">
      <c r="A78" s="24">
        <v>75</v>
      </c>
      <c r="B78" s="36" t="s">
        <v>1774</v>
      </c>
      <c r="C78" s="64" t="s">
        <v>1254</v>
      </c>
      <c r="D78" s="36" t="s">
        <v>140</v>
      </c>
      <c r="E78" s="32">
        <v>11</v>
      </c>
      <c r="F78" s="39" t="s">
        <v>141</v>
      </c>
      <c r="G78" s="32">
        <v>7</v>
      </c>
      <c r="H78" s="32">
        <v>7</v>
      </c>
      <c r="I78" s="46">
        <f t="shared" si="3"/>
        <v>56.000000000000007</v>
      </c>
      <c r="J78" s="46">
        <v>0.56000000000000005</v>
      </c>
      <c r="K78" s="50">
        <f t="shared" si="4"/>
        <v>31.599999999999994</v>
      </c>
      <c r="L78" s="87">
        <f t="shared" si="5"/>
        <v>46</v>
      </c>
      <c r="M78" s="30"/>
      <c r="N78" s="30">
        <v>46</v>
      </c>
      <c r="O78" s="30">
        <v>33</v>
      </c>
      <c r="P78" s="30" t="s">
        <v>1828</v>
      </c>
    </row>
    <row r="79" spans="1:16" s="31" customFormat="1" ht="15.75" hidden="1" customHeight="1" x14ac:dyDescent="0.25">
      <c r="A79" s="24">
        <v>76</v>
      </c>
      <c r="B79" s="36" t="s">
        <v>1622</v>
      </c>
      <c r="C79" s="64" t="s">
        <v>1623</v>
      </c>
      <c r="D79" s="36" t="s">
        <v>552</v>
      </c>
      <c r="E79" s="32">
        <v>11</v>
      </c>
      <c r="F79" s="39" t="s">
        <v>560</v>
      </c>
      <c r="G79" s="35">
        <v>19.5</v>
      </c>
      <c r="H79" s="35">
        <v>9</v>
      </c>
      <c r="I79" s="46">
        <f t="shared" si="3"/>
        <v>72.000000000000014</v>
      </c>
      <c r="J79" s="48">
        <v>1.1200000000000001</v>
      </c>
      <c r="K79" s="50">
        <f t="shared" si="4"/>
        <v>17.199999999999989</v>
      </c>
      <c r="L79" s="87">
        <f t="shared" si="5"/>
        <v>46</v>
      </c>
      <c r="M79" s="30"/>
      <c r="N79" s="30">
        <v>46</v>
      </c>
      <c r="O79" s="30">
        <v>33</v>
      </c>
      <c r="P79" s="30" t="s">
        <v>1828</v>
      </c>
    </row>
    <row r="80" spans="1:16" s="31" customFormat="1" ht="15.75" hidden="1" customHeight="1" x14ac:dyDescent="0.25">
      <c r="A80" s="24">
        <v>77</v>
      </c>
      <c r="B80" s="51" t="s">
        <v>1198</v>
      </c>
      <c r="C80" s="64" t="s">
        <v>1199</v>
      </c>
      <c r="D80" s="36" t="s">
        <v>1200</v>
      </c>
      <c r="E80" s="52">
        <v>10</v>
      </c>
      <c r="F80" s="51" t="s">
        <v>631</v>
      </c>
      <c r="G80" s="32">
        <v>10</v>
      </c>
      <c r="H80" s="32">
        <v>6.5</v>
      </c>
      <c r="I80" s="46">
        <f t="shared" si="3"/>
        <v>59</v>
      </c>
      <c r="J80" s="46">
        <v>0.59</v>
      </c>
      <c r="K80" s="50">
        <f t="shared" si="4"/>
        <v>28.900000000000002</v>
      </c>
      <c r="L80" s="87">
        <f t="shared" si="5"/>
        <v>45</v>
      </c>
      <c r="M80" s="30"/>
      <c r="N80" s="30">
        <v>45</v>
      </c>
      <c r="O80" s="30">
        <v>34</v>
      </c>
      <c r="P80" s="30" t="s">
        <v>1828</v>
      </c>
    </row>
    <row r="81" spans="1:16" s="31" customFormat="1" ht="15.75" hidden="1" customHeight="1" x14ac:dyDescent="0.25">
      <c r="A81" s="24">
        <v>78</v>
      </c>
      <c r="B81" s="38" t="s">
        <v>1359</v>
      </c>
      <c r="C81" s="64" t="s">
        <v>1360</v>
      </c>
      <c r="D81" s="36" t="s">
        <v>1723</v>
      </c>
      <c r="E81" s="72">
        <v>11</v>
      </c>
      <c r="F81" s="41" t="s">
        <v>1356</v>
      </c>
      <c r="G81" s="32">
        <v>26.5</v>
      </c>
      <c r="H81" s="32">
        <v>8</v>
      </c>
      <c r="I81" s="46">
        <f t="shared" si="3"/>
        <v>80</v>
      </c>
      <c r="J81" s="46">
        <v>1.2</v>
      </c>
      <c r="K81" s="50">
        <f t="shared" si="4"/>
        <v>10</v>
      </c>
      <c r="L81" s="87">
        <f t="shared" si="5"/>
        <v>45</v>
      </c>
      <c r="M81" s="30"/>
      <c r="N81" s="30">
        <v>45</v>
      </c>
      <c r="O81" s="30">
        <v>34</v>
      </c>
      <c r="P81" s="30" t="s">
        <v>1828</v>
      </c>
    </row>
    <row r="82" spans="1:16" s="31" customFormat="1" ht="15.75" hidden="1" customHeight="1" x14ac:dyDescent="0.25">
      <c r="A82" s="24">
        <v>79</v>
      </c>
      <c r="B82" s="36" t="s">
        <v>1564</v>
      </c>
      <c r="C82" s="64" t="s">
        <v>1565</v>
      </c>
      <c r="D82" s="36" t="s">
        <v>523</v>
      </c>
      <c r="E82" s="32">
        <v>11</v>
      </c>
      <c r="F82" s="39" t="s">
        <v>524</v>
      </c>
      <c r="G82" s="32">
        <v>25</v>
      </c>
      <c r="H82" s="32">
        <v>9</v>
      </c>
      <c r="I82" s="46">
        <f t="shared" si="3"/>
        <v>79</v>
      </c>
      <c r="J82" s="46">
        <v>1.19</v>
      </c>
      <c r="K82" s="50">
        <f t="shared" si="4"/>
        <v>10.9</v>
      </c>
      <c r="L82" s="87">
        <f t="shared" si="5"/>
        <v>45</v>
      </c>
      <c r="M82" s="30"/>
      <c r="N82" s="30">
        <v>45</v>
      </c>
      <c r="O82" s="30">
        <v>34</v>
      </c>
      <c r="P82" s="30" t="s">
        <v>1828</v>
      </c>
    </row>
    <row r="83" spans="1:16" s="31" customFormat="1" ht="15.75" hidden="1" customHeight="1" x14ac:dyDescent="0.25">
      <c r="A83" s="24">
        <v>80</v>
      </c>
      <c r="B83" s="36" t="s">
        <v>1238</v>
      </c>
      <c r="C83" s="64" t="s">
        <v>1239</v>
      </c>
      <c r="D83" s="36" t="s">
        <v>1721</v>
      </c>
      <c r="E83" s="32">
        <v>9</v>
      </c>
      <c r="F83" s="39" t="s">
        <v>129</v>
      </c>
      <c r="G83" s="32">
        <v>3</v>
      </c>
      <c r="H83" s="32">
        <v>8.5</v>
      </c>
      <c r="I83" s="46">
        <f t="shared" si="3"/>
        <v>55.000000000000007</v>
      </c>
      <c r="J83" s="46">
        <v>0.55000000000000004</v>
      </c>
      <c r="K83" s="50">
        <f t="shared" si="4"/>
        <v>32.499999999999993</v>
      </c>
      <c r="L83" s="87">
        <f t="shared" si="5"/>
        <v>44</v>
      </c>
      <c r="M83" s="30"/>
      <c r="N83" s="30">
        <v>44</v>
      </c>
      <c r="O83" s="30">
        <v>35</v>
      </c>
      <c r="P83" s="30" t="s">
        <v>1828</v>
      </c>
    </row>
    <row r="84" spans="1:16" s="31" customFormat="1" ht="15.75" hidden="1" customHeight="1" x14ac:dyDescent="0.25">
      <c r="A84" s="24">
        <v>81</v>
      </c>
      <c r="B84" s="37" t="s">
        <v>1436</v>
      </c>
      <c r="C84" s="64" t="s">
        <v>1437</v>
      </c>
      <c r="D84" s="36" t="s">
        <v>349</v>
      </c>
      <c r="E84" s="32">
        <v>9</v>
      </c>
      <c r="F84" s="41" t="s">
        <v>350</v>
      </c>
      <c r="G84" s="32">
        <v>18.5</v>
      </c>
      <c r="H84" s="32">
        <v>6</v>
      </c>
      <c r="I84" s="46">
        <f t="shared" si="3"/>
        <v>69</v>
      </c>
      <c r="J84" s="46">
        <v>1.0900000000000001</v>
      </c>
      <c r="K84" s="50">
        <f t="shared" si="4"/>
        <v>19.899999999999999</v>
      </c>
      <c r="L84" s="87">
        <f t="shared" si="5"/>
        <v>44</v>
      </c>
      <c r="M84" s="30"/>
      <c r="N84" s="30">
        <v>44</v>
      </c>
      <c r="O84" s="30">
        <v>35</v>
      </c>
      <c r="P84" s="30" t="s">
        <v>1828</v>
      </c>
    </row>
    <row r="85" spans="1:16" s="31" customFormat="1" ht="15.75" hidden="1" customHeight="1" x14ac:dyDescent="0.25">
      <c r="A85" s="24">
        <v>82</v>
      </c>
      <c r="B85" s="36" t="s">
        <v>1539</v>
      </c>
      <c r="C85" s="64" t="s">
        <v>1540</v>
      </c>
      <c r="D85" s="36" t="s">
        <v>1724</v>
      </c>
      <c r="E85" s="32">
        <v>11</v>
      </c>
      <c r="F85" s="39" t="s">
        <v>509</v>
      </c>
      <c r="G85" s="32">
        <v>18</v>
      </c>
      <c r="H85" s="32">
        <v>8</v>
      </c>
      <c r="I85" s="46">
        <f t="shared" si="3"/>
        <v>71.000000000000014</v>
      </c>
      <c r="J85" s="46">
        <v>1.1100000000000001</v>
      </c>
      <c r="K85" s="50">
        <f t="shared" si="4"/>
        <v>18.099999999999987</v>
      </c>
      <c r="L85" s="87">
        <f t="shared" si="5"/>
        <v>44</v>
      </c>
      <c r="M85" s="30"/>
      <c r="N85" s="30">
        <v>44</v>
      </c>
      <c r="O85" s="30">
        <v>35</v>
      </c>
      <c r="P85" s="30" t="s">
        <v>1828</v>
      </c>
    </row>
    <row r="86" spans="1:16" s="31" customFormat="1" ht="15.75" hidden="1" customHeight="1" x14ac:dyDescent="0.25">
      <c r="A86" s="24">
        <v>83</v>
      </c>
      <c r="B86" s="36" t="s">
        <v>1547</v>
      </c>
      <c r="C86" s="64" t="s">
        <v>1548</v>
      </c>
      <c r="D86" s="36" t="s">
        <v>1724</v>
      </c>
      <c r="E86" s="32">
        <v>9</v>
      </c>
      <c r="F86" s="39" t="s">
        <v>493</v>
      </c>
      <c r="G86" s="32">
        <v>22</v>
      </c>
      <c r="H86" s="32">
        <v>9</v>
      </c>
      <c r="I86" s="46">
        <f t="shared" si="3"/>
        <v>77</v>
      </c>
      <c r="J86" s="46">
        <v>1.17</v>
      </c>
      <c r="K86" s="50">
        <f t="shared" si="4"/>
        <v>12.7</v>
      </c>
      <c r="L86" s="87">
        <f t="shared" si="5"/>
        <v>44</v>
      </c>
      <c r="M86" s="30"/>
      <c r="N86" s="30">
        <v>44</v>
      </c>
      <c r="O86" s="30">
        <v>35</v>
      </c>
      <c r="P86" s="30" t="s">
        <v>1828</v>
      </c>
    </row>
    <row r="87" spans="1:16" s="31" customFormat="1" ht="15.75" hidden="1" customHeight="1" x14ac:dyDescent="0.25">
      <c r="A87" s="24">
        <v>84</v>
      </c>
      <c r="B87" s="36" t="s">
        <v>1562</v>
      </c>
      <c r="C87" s="64" t="s">
        <v>1563</v>
      </c>
      <c r="D87" s="36" t="s">
        <v>523</v>
      </c>
      <c r="E87" s="32">
        <v>11</v>
      </c>
      <c r="F87" s="39" t="s">
        <v>524</v>
      </c>
      <c r="G87" s="32">
        <v>25</v>
      </c>
      <c r="H87" s="32">
        <v>9</v>
      </c>
      <c r="I87" s="46">
        <f t="shared" si="3"/>
        <v>80</v>
      </c>
      <c r="J87" s="46">
        <v>1.2</v>
      </c>
      <c r="K87" s="50">
        <f t="shared" si="4"/>
        <v>10</v>
      </c>
      <c r="L87" s="87">
        <f t="shared" si="5"/>
        <v>44</v>
      </c>
      <c r="M87" s="30"/>
      <c r="N87" s="30">
        <v>44</v>
      </c>
      <c r="O87" s="30">
        <v>35</v>
      </c>
      <c r="P87" s="30" t="s">
        <v>1828</v>
      </c>
    </row>
    <row r="88" spans="1:16" s="31" customFormat="1" ht="15.75" hidden="1" customHeight="1" x14ac:dyDescent="0.25">
      <c r="A88" s="24">
        <v>85</v>
      </c>
      <c r="B88" s="36" t="s">
        <v>1616</v>
      </c>
      <c r="C88" s="64" t="s">
        <v>1617</v>
      </c>
      <c r="D88" s="36" t="s">
        <v>552</v>
      </c>
      <c r="E88" s="32">
        <v>10</v>
      </c>
      <c r="F88" s="39" t="s">
        <v>553</v>
      </c>
      <c r="G88" s="35">
        <v>21</v>
      </c>
      <c r="H88" s="35">
        <v>8.5</v>
      </c>
      <c r="I88" s="46">
        <f t="shared" si="3"/>
        <v>74.999999999999986</v>
      </c>
      <c r="J88" s="48">
        <v>1.1499999999999999</v>
      </c>
      <c r="K88" s="50">
        <f t="shared" si="4"/>
        <v>14.500000000000014</v>
      </c>
      <c r="L88" s="87">
        <f t="shared" si="5"/>
        <v>44</v>
      </c>
      <c r="M88" s="30"/>
      <c r="N88" s="30">
        <v>44</v>
      </c>
      <c r="O88" s="30">
        <v>35</v>
      </c>
      <c r="P88" s="30" t="s">
        <v>1828</v>
      </c>
    </row>
    <row r="89" spans="1:16" s="31" customFormat="1" ht="15.75" hidden="1" customHeight="1" x14ac:dyDescent="0.25">
      <c r="A89" s="24">
        <v>86</v>
      </c>
      <c r="B89" s="36" t="s">
        <v>1618</v>
      </c>
      <c r="C89" s="64" t="s">
        <v>1619</v>
      </c>
      <c r="D89" s="36" t="s">
        <v>552</v>
      </c>
      <c r="E89" s="32">
        <v>11</v>
      </c>
      <c r="F89" s="39" t="s">
        <v>560</v>
      </c>
      <c r="G89" s="35">
        <v>3</v>
      </c>
      <c r="H89" s="35">
        <v>9</v>
      </c>
      <c r="I89" s="46">
        <f t="shared" si="3"/>
        <v>56.000000000000007</v>
      </c>
      <c r="J89" s="48">
        <v>0.56000000000000005</v>
      </c>
      <c r="K89" s="50">
        <f t="shared" si="4"/>
        <v>31.599999999999994</v>
      </c>
      <c r="L89" s="87">
        <f t="shared" si="5"/>
        <v>44</v>
      </c>
      <c r="M89" s="30"/>
      <c r="N89" s="30">
        <v>44</v>
      </c>
      <c r="O89" s="30">
        <v>35</v>
      </c>
      <c r="P89" s="30" t="s">
        <v>1828</v>
      </c>
    </row>
    <row r="90" spans="1:16" s="31" customFormat="1" ht="15.75" hidden="1" customHeight="1" x14ac:dyDescent="0.25">
      <c r="A90" s="24">
        <v>87</v>
      </c>
      <c r="B90" s="36" t="s">
        <v>1285</v>
      </c>
      <c r="C90" s="64" t="s">
        <v>1286</v>
      </c>
      <c r="D90" s="36" t="s">
        <v>221</v>
      </c>
      <c r="E90" s="32">
        <v>10</v>
      </c>
      <c r="F90" s="39" t="s">
        <v>804</v>
      </c>
      <c r="G90" s="32">
        <v>4</v>
      </c>
      <c r="H90" s="32">
        <v>7</v>
      </c>
      <c r="I90" s="46">
        <f t="shared" si="3"/>
        <v>56.000000000000007</v>
      </c>
      <c r="J90" s="46">
        <v>0.56000000000000005</v>
      </c>
      <c r="K90" s="50">
        <f t="shared" si="4"/>
        <v>31.599999999999994</v>
      </c>
      <c r="L90" s="87">
        <f t="shared" si="5"/>
        <v>43</v>
      </c>
      <c r="M90" s="30"/>
      <c r="N90" s="30">
        <v>43</v>
      </c>
      <c r="O90" s="30">
        <v>36</v>
      </c>
      <c r="P90" s="30" t="s">
        <v>1828</v>
      </c>
    </row>
    <row r="91" spans="1:16" s="31" customFormat="1" ht="15.75" hidden="1" customHeight="1" x14ac:dyDescent="0.25">
      <c r="A91" s="24">
        <v>88</v>
      </c>
      <c r="B91" s="79" t="s">
        <v>1346</v>
      </c>
      <c r="C91" s="64" t="s">
        <v>1347</v>
      </c>
      <c r="D91" s="36" t="s">
        <v>1723</v>
      </c>
      <c r="E91" s="72">
        <v>11</v>
      </c>
      <c r="F91" s="39" t="s">
        <v>278</v>
      </c>
      <c r="G91" s="32">
        <v>27.5</v>
      </c>
      <c r="H91" s="32">
        <v>10</v>
      </c>
      <c r="I91" s="46">
        <f t="shared" si="3"/>
        <v>84</v>
      </c>
      <c r="J91" s="46">
        <v>1.24</v>
      </c>
      <c r="K91" s="50">
        <f t="shared" si="4"/>
        <v>5</v>
      </c>
      <c r="L91" s="87">
        <f t="shared" si="5"/>
        <v>43</v>
      </c>
      <c r="M91" s="30"/>
      <c r="N91" s="30">
        <v>43</v>
      </c>
      <c r="O91" s="30">
        <v>36</v>
      </c>
      <c r="P91" s="30" t="s">
        <v>1828</v>
      </c>
    </row>
    <row r="92" spans="1:16" s="31" customFormat="1" ht="15.75" hidden="1" customHeight="1" x14ac:dyDescent="0.25">
      <c r="A92" s="24">
        <v>89</v>
      </c>
      <c r="B92" s="57" t="s">
        <v>1417</v>
      </c>
      <c r="C92" s="64" t="s">
        <v>1418</v>
      </c>
      <c r="D92" s="36" t="s">
        <v>330</v>
      </c>
      <c r="E92" s="32">
        <v>9</v>
      </c>
      <c r="F92" s="39" t="s">
        <v>331</v>
      </c>
      <c r="G92" s="32">
        <v>19.5</v>
      </c>
      <c r="H92" s="32">
        <v>9</v>
      </c>
      <c r="I92" s="46">
        <f t="shared" si="3"/>
        <v>74.999999999999986</v>
      </c>
      <c r="J92" s="46">
        <v>1.1499999999999999</v>
      </c>
      <c r="K92" s="50">
        <f t="shared" si="4"/>
        <v>14.500000000000014</v>
      </c>
      <c r="L92" s="87">
        <f t="shared" si="5"/>
        <v>43</v>
      </c>
      <c r="M92" s="30"/>
      <c r="N92" s="30">
        <v>43</v>
      </c>
      <c r="O92" s="30">
        <v>36</v>
      </c>
      <c r="P92" s="30" t="s">
        <v>1828</v>
      </c>
    </row>
    <row r="93" spans="1:16" s="31" customFormat="1" ht="15.75" hidden="1" customHeight="1" x14ac:dyDescent="0.25">
      <c r="A93" s="24">
        <v>90</v>
      </c>
      <c r="B93" s="53" t="s">
        <v>1221</v>
      </c>
      <c r="C93" s="64" t="s">
        <v>1222</v>
      </c>
      <c r="D93" s="36" t="s">
        <v>19</v>
      </c>
      <c r="E93" s="52">
        <v>11</v>
      </c>
      <c r="F93" s="51" t="s">
        <v>20</v>
      </c>
      <c r="G93" s="32">
        <v>27.5</v>
      </c>
      <c r="H93" s="32">
        <v>9.6</v>
      </c>
      <c r="I93" s="46">
        <f t="shared" si="3"/>
        <v>100</v>
      </c>
      <c r="J93" s="46">
        <v>1.4</v>
      </c>
      <c r="K93" s="50">
        <f t="shared" si="4"/>
        <v>5</v>
      </c>
      <c r="L93" s="87">
        <f t="shared" si="5"/>
        <v>42</v>
      </c>
      <c r="M93" s="30"/>
      <c r="N93" s="30">
        <v>42</v>
      </c>
      <c r="O93" s="30">
        <v>37</v>
      </c>
      <c r="P93" s="30" t="s">
        <v>1828</v>
      </c>
    </row>
    <row r="94" spans="1:16" s="31" customFormat="1" ht="15.75" hidden="1" customHeight="1" x14ac:dyDescent="0.25">
      <c r="A94" s="24">
        <v>91</v>
      </c>
      <c r="B94" s="36" t="s">
        <v>1274</v>
      </c>
      <c r="C94" s="64" t="s">
        <v>1275</v>
      </c>
      <c r="D94" s="36" t="s">
        <v>202</v>
      </c>
      <c r="E94" s="32">
        <v>10</v>
      </c>
      <c r="F94" s="39" t="s">
        <v>1276</v>
      </c>
      <c r="G94" s="32">
        <v>19.5</v>
      </c>
      <c r="H94" s="32">
        <v>8</v>
      </c>
      <c r="I94" s="46">
        <f t="shared" si="3"/>
        <v>74.999999999999986</v>
      </c>
      <c r="J94" s="46">
        <v>1.1499999999999999</v>
      </c>
      <c r="K94" s="50">
        <f t="shared" si="4"/>
        <v>14.500000000000014</v>
      </c>
      <c r="L94" s="87">
        <f t="shared" si="5"/>
        <v>42</v>
      </c>
      <c r="M94" s="30"/>
      <c r="N94" s="30">
        <v>42</v>
      </c>
      <c r="O94" s="30">
        <v>37</v>
      </c>
      <c r="P94" s="30" t="s">
        <v>1828</v>
      </c>
    </row>
    <row r="95" spans="1:16" s="31" customFormat="1" ht="15.75" hidden="1" customHeight="1" x14ac:dyDescent="0.25">
      <c r="A95" s="24">
        <v>92</v>
      </c>
      <c r="B95" s="36" t="s">
        <v>1297</v>
      </c>
      <c r="C95" s="64" t="s">
        <v>1298</v>
      </c>
      <c r="D95" s="36" t="s">
        <v>221</v>
      </c>
      <c r="E95" s="32">
        <v>11</v>
      </c>
      <c r="F95" s="39" t="s">
        <v>222</v>
      </c>
      <c r="G95" s="32">
        <v>15</v>
      </c>
      <c r="H95" s="32">
        <v>8.5</v>
      </c>
      <c r="I95" s="46">
        <f t="shared" si="3"/>
        <v>71.000000000000014</v>
      </c>
      <c r="J95" s="46">
        <v>1.1100000000000001</v>
      </c>
      <c r="K95" s="50">
        <f t="shared" si="4"/>
        <v>18.099999999999987</v>
      </c>
      <c r="L95" s="87">
        <f t="shared" si="5"/>
        <v>42</v>
      </c>
      <c r="M95" s="30"/>
      <c r="N95" s="30">
        <v>42</v>
      </c>
      <c r="O95" s="30">
        <v>37</v>
      </c>
      <c r="P95" s="30" t="s">
        <v>1828</v>
      </c>
    </row>
    <row r="96" spans="1:16" s="31" customFormat="1" ht="15.75" hidden="1" customHeight="1" x14ac:dyDescent="0.25">
      <c r="A96" s="24">
        <v>93</v>
      </c>
      <c r="B96" s="36" t="s">
        <v>1342</v>
      </c>
      <c r="C96" s="64" t="s">
        <v>1343</v>
      </c>
      <c r="D96" s="36" t="s">
        <v>1723</v>
      </c>
      <c r="E96" s="32">
        <v>11</v>
      </c>
      <c r="F96" s="39" t="s">
        <v>882</v>
      </c>
      <c r="G96" s="32">
        <v>26.5</v>
      </c>
      <c r="H96" s="32">
        <v>10</v>
      </c>
      <c r="I96" s="46">
        <f t="shared" si="3"/>
        <v>95</v>
      </c>
      <c r="J96" s="46">
        <v>1.35</v>
      </c>
      <c r="K96" s="50">
        <f t="shared" si="4"/>
        <v>5</v>
      </c>
      <c r="L96" s="87">
        <f t="shared" si="5"/>
        <v>42</v>
      </c>
      <c r="M96" s="30"/>
      <c r="N96" s="30">
        <v>42</v>
      </c>
      <c r="O96" s="30">
        <v>37</v>
      </c>
      <c r="P96" s="30" t="s">
        <v>1828</v>
      </c>
    </row>
    <row r="97" spans="1:16" s="31" customFormat="1" ht="15.75" hidden="1" customHeight="1" x14ac:dyDescent="0.25">
      <c r="A97" s="24">
        <v>94</v>
      </c>
      <c r="B97" s="36" t="s">
        <v>1543</v>
      </c>
      <c r="C97" s="64" t="s">
        <v>1544</v>
      </c>
      <c r="D97" s="36" t="s">
        <v>1724</v>
      </c>
      <c r="E97" s="32">
        <v>11</v>
      </c>
      <c r="F97" s="39" t="s">
        <v>509</v>
      </c>
      <c r="G97" s="32">
        <v>17.5</v>
      </c>
      <c r="H97" s="32">
        <v>9</v>
      </c>
      <c r="I97" s="46">
        <f t="shared" si="3"/>
        <v>73.999999999999986</v>
      </c>
      <c r="J97" s="46">
        <v>1.1399999999999999</v>
      </c>
      <c r="K97" s="50">
        <f t="shared" si="4"/>
        <v>15.400000000000013</v>
      </c>
      <c r="L97" s="87">
        <f t="shared" si="5"/>
        <v>42</v>
      </c>
      <c r="M97" s="30"/>
      <c r="N97" s="30">
        <v>42</v>
      </c>
      <c r="O97" s="30">
        <v>37</v>
      </c>
      <c r="P97" s="30" t="s">
        <v>1828</v>
      </c>
    </row>
    <row r="98" spans="1:16" s="31" customFormat="1" ht="15.75" hidden="1" customHeight="1" x14ac:dyDescent="0.25">
      <c r="A98" s="24">
        <v>95</v>
      </c>
      <c r="B98" s="68" t="s">
        <v>1670</v>
      </c>
      <c r="C98" s="64" t="s">
        <v>1671</v>
      </c>
      <c r="D98" s="36" t="s">
        <v>622</v>
      </c>
      <c r="E98" s="32">
        <v>10</v>
      </c>
      <c r="F98" s="39" t="s">
        <v>1005</v>
      </c>
      <c r="G98" s="32">
        <v>13.5</v>
      </c>
      <c r="H98" s="32">
        <v>10</v>
      </c>
      <c r="I98" s="46">
        <f t="shared" si="3"/>
        <v>71.000000000000014</v>
      </c>
      <c r="J98" s="46">
        <v>1.1100000000000001</v>
      </c>
      <c r="K98" s="50">
        <f t="shared" si="4"/>
        <v>18.099999999999987</v>
      </c>
      <c r="L98" s="87">
        <f t="shared" si="5"/>
        <v>42</v>
      </c>
      <c r="M98" s="30"/>
      <c r="N98" s="30">
        <v>42</v>
      </c>
      <c r="O98" s="30">
        <v>37</v>
      </c>
      <c r="P98" s="30" t="s">
        <v>1828</v>
      </c>
    </row>
    <row r="99" spans="1:16" s="31" customFormat="1" ht="15.75" hidden="1" customHeight="1" x14ac:dyDescent="0.25">
      <c r="A99" s="24">
        <v>96</v>
      </c>
      <c r="B99" s="68" t="s">
        <v>1672</v>
      </c>
      <c r="C99" s="64" t="s">
        <v>1673</v>
      </c>
      <c r="D99" s="36" t="s">
        <v>622</v>
      </c>
      <c r="E99" s="32">
        <v>10</v>
      </c>
      <c r="F99" s="39" t="s">
        <v>1005</v>
      </c>
      <c r="G99" s="32">
        <v>19</v>
      </c>
      <c r="H99" s="32">
        <v>9</v>
      </c>
      <c r="I99" s="46">
        <f t="shared" si="3"/>
        <v>76</v>
      </c>
      <c r="J99" s="46">
        <v>1.1599999999999999</v>
      </c>
      <c r="K99" s="50">
        <f t="shared" si="4"/>
        <v>13.6</v>
      </c>
      <c r="L99" s="87">
        <f t="shared" si="5"/>
        <v>42</v>
      </c>
      <c r="M99" s="30"/>
      <c r="N99" s="30">
        <v>42</v>
      </c>
      <c r="O99" s="30">
        <v>37</v>
      </c>
      <c r="P99" s="30" t="s">
        <v>1828</v>
      </c>
    </row>
    <row r="100" spans="1:16" s="31" customFormat="1" ht="15.75" hidden="1" customHeight="1" x14ac:dyDescent="0.25">
      <c r="A100" s="24">
        <v>97</v>
      </c>
      <c r="B100" s="38" t="s">
        <v>1775</v>
      </c>
      <c r="C100" s="64" t="s">
        <v>1255</v>
      </c>
      <c r="D100" s="36" t="s">
        <v>140</v>
      </c>
      <c r="E100" s="32">
        <v>11</v>
      </c>
      <c r="F100" s="41" t="s">
        <v>141</v>
      </c>
      <c r="G100" s="32">
        <v>8</v>
      </c>
      <c r="H100" s="32">
        <v>8.5</v>
      </c>
      <c r="I100" s="46">
        <f t="shared" si="3"/>
        <v>64</v>
      </c>
      <c r="J100" s="46">
        <v>1.04</v>
      </c>
      <c r="K100" s="50">
        <f t="shared" si="4"/>
        <v>24.4</v>
      </c>
      <c r="L100" s="87">
        <f t="shared" si="5"/>
        <v>41</v>
      </c>
      <c r="M100" s="30"/>
      <c r="N100" s="30">
        <v>41</v>
      </c>
      <c r="O100" s="30">
        <v>38</v>
      </c>
      <c r="P100" s="30" t="s">
        <v>1828</v>
      </c>
    </row>
    <row r="101" spans="1:16" s="31" customFormat="1" ht="15.75" hidden="1" customHeight="1" x14ac:dyDescent="0.25">
      <c r="A101" s="24">
        <v>98</v>
      </c>
      <c r="B101" s="56" t="s">
        <v>1301</v>
      </c>
      <c r="C101" s="64" t="s">
        <v>1302</v>
      </c>
      <c r="D101" s="36" t="s">
        <v>228</v>
      </c>
      <c r="E101" s="62">
        <v>9</v>
      </c>
      <c r="F101" s="56" t="s">
        <v>1736</v>
      </c>
      <c r="G101" s="32">
        <v>19.5</v>
      </c>
      <c r="H101" s="32">
        <v>5.5</v>
      </c>
      <c r="I101" s="46">
        <f t="shared" si="3"/>
        <v>72.999999999999986</v>
      </c>
      <c r="J101" s="46">
        <v>1.1299999999999999</v>
      </c>
      <c r="K101" s="50">
        <f t="shared" si="4"/>
        <v>16.300000000000011</v>
      </c>
      <c r="L101" s="87">
        <f t="shared" si="5"/>
        <v>41</v>
      </c>
      <c r="M101" s="30"/>
      <c r="N101" s="30">
        <v>41</v>
      </c>
      <c r="O101" s="30">
        <v>38</v>
      </c>
      <c r="P101" s="30" t="s">
        <v>1828</v>
      </c>
    </row>
    <row r="102" spans="1:16" s="31" customFormat="1" ht="15.75" hidden="1" customHeight="1" x14ac:dyDescent="0.25">
      <c r="A102" s="24">
        <v>99</v>
      </c>
      <c r="B102" s="56" t="s">
        <v>1324</v>
      </c>
      <c r="C102" s="64" t="s">
        <v>1325</v>
      </c>
      <c r="D102" s="36" t="s">
        <v>228</v>
      </c>
      <c r="E102" s="62">
        <v>10</v>
      </c>
      <c r="F102" s="56" t="s">
        <v>776</v>
      </c>
      <c r="G102" s="32">
        <v>8.5</v>
      </c>
      <c r="H102" s="32">
        <v>6</v>
      </c>
      <c r="I102" s="46">
        <f t="shared" si="3"/>
        <v>62</v>
      </c>
      <c r="J102" s="46">
        <v>1.02</v>
      </c>
      <c r="K102" s="50">
        <f t="shared" si="4"/>
        <v>26.2</v>
      </c>
      <c r="L102" s="87">
        <f t="shared" si="5"/>
        <v>41</v>
      </c>
      <c r="M102" s="30"/>
      <c r="N102" s="30">
        <v>41</v>
      </c>
      <c r="O102" s="30">
        <v>38</v>
      </c>
      <c r="P102" s="30" t="s">
        <v>1828</v>
      </c>
    </row>
    <row r="103" spans="1:16" s="31" customFormat="1" ht="15.75" hidden="1" customHeight="1" x14ac:dyDescent="0.25">
      <c r="A103" s="24">
        <v>100</v>
      </c>
      <c r="B103" s="36" t="s">
        <v>1404</v>
      </c>
      <c r="C103" s="64" t="s">
        <v>1405</v>
      </c>
      <c r="D103" s="36" t="s">
        <v>330</v>
      </c>
      <c r="E103" s="32">
        <v>9</v>
      </c>
      <c r="F103" s="39" t="s">
        <v>331</v>
      </c>
      <c r="G103" s="32">
        <v>21</v>
      </c>
      <c r="H103" s="32">
        <v>7</v>
      </c>
      <c r="I103" s="46">
        <f t="shared" si="3"/>
        <v>77</v>
      </c>
      <c r="J103" s="46">
        <v>1.17</v>
      </c>
      <c r="K103" s="50">
        <f t="shared" si="4"/>
        <v>12.7</v>
      </c>
      <c r="L103" s="87">
        <f t="shared" si="5"/>
        <v>41</v>
      </c>
      <c r="M103" s="30"/>
      <c r="N103" s="30">
        <v>41</v>
      </c>
      <c r="O103" s="30">
        <v>38</v>
      </c>
      <c r="P103" s="30" t="s">
        <v>1828</v>
      </c>
    </row>
    <row r="104" spans="1:16" s="31" customFormat="1" ht="15.75" hidden="1" customHeight="1" x14ac:dyDescent="0.25">
      <c r="A104" s="24">
        <v>101</v>
      </c>
      <c r="B104" s="36" t="s">
        <v>1344</v>
      </c>
      <c r="C104" s="64" t="s">
        <v>1345</v>
      </c>
      <c r="D104" s="36" t="s">
        <v>1723</v>
      </c>
      <c r="E104" s="32">
        <v>11</v>
      </c>
      <c r="F104" s="39" t="s">
        <v>882</v>
      </c>
      <c r="G104" s="32">
        <v>9</v>
      </c>
      <c r="H104" s="32">
        <v>4</v>
      </c>
      <c r="I104" s="46">
        <f t="shared" si="3"/>
        <v>61</v>
      </c>
      <c r="J104" s="46">
        <v>1.01</v>
      </c>
      <c r="K104" s="50">
        <f t="shared" si="4"/>
        <v>27.1</v>
      </c>
      <c r="L104" s="87">
        <f t="shared" si="5"/>
        <v>40</v>
      </c>
      <c r="M104" s="30"/>
      <c r="N104" s="30">
        <v>40</v>
      </c>
      <c r="O104" s="30">
        <v>39</v>
      </c>
      <c r="P104" s="30" t="s">
        <v>1828</v>
      </c>
    </row>
    <row r="105" spans="1:16" s="31" customFormat="1" ht="15.75" hidden="1" customHeight="1" x14ac:dyDescent="0.25">
      <c r="A105" s="24">
        <v>102</v>
      </c>
      <c r="B105" s="79" t="s">
        <v>1352</v>
      </c>
      <c r="C105" s="64" t="s">
        <v>1353</v>
      </c>
      <c r="D105" s="36" t="s">
        <v>1723</v>
      </c>
      <c r="E105" s="72">
        <v>10</v>
      </c>
      <c r="F105" s="39" t="s">
        <v>278</v>
      </c>
      <c r="G105" s="32">
        <v>26.5</v>
      </c>
      <c r="H105" s="32">
        <v>8</v>
      </c>
      <c r="I105" s="46">
        <f t="shared" si="3"/>
        <v>87</v>
      </c>
      <c r="J105" s="46">
        <v>1.27</v>
      </c>
      <c r="K105" s="50">
        <f t="shared" si="4"/>
        <v>5</v>
      </c>
      <c r="L105" s="87">
        <f t="shared" si="5"/>
        <v>40</v>
      </c>
      <c r="M105" s="30"/>
      <c r="N105" s="30">
        <v>40</v>
      </c>
      <c r="O105" s="30">
        <v>39</v>
      </c>
      <c r="P105" s="30" t="s">
        <v>1828</v>
      </c>
    </row>
    <row r="106" spans="1:16" s="31" customFormat="1" ht="15.75" hidden="1" customHeight="1" x14ac:dyDescent="0.25">
      <c r="A106" s="24">
        <v>103</v>
      </c>
      <c r="B106" s="36" t="s">
        <v>1438</v>
      </c>
      <c r="C106" s="64" t="s">
        <v>1439</v>
      </c>
      <c r="D106" s="36" t="s">
        <v>349</v>
      </c>
      <c r="E106" s="32">
        <v>9</v>
      </c>
      <c r="F106" s="41" t="s">
        <v>350</v>
      </c>
      <c r="G106" s="32">
        <v>19.5</v>
      </c>
      <c r="H106" s="32">
        <v>7</v>
      </c>
      <c r="I106" s="46">
        <f t="shared" si="3"/>
        <v>76</v>
      </c>
      <c r="J106" s="46">
        <v>1.1599999999999999</v>
      </c>
      <c r="K106" s="50">
        <f t="shared" si="4"/>
        <v>13.6</v>
      </c>
      <c r="L106" s="87">
        <f t="shared" si="5"/>
        <v>40</v>
      </c>
      <c r="M106" s="30"/>
      <c r="N106" s="30">
        <v>40</v>
      </c>
      <c r="O106" s="30">
        <v>39</v>
      </c>
      <c r="P106" s="30" t="s">
        <v>1828</v>
      </c>
    </row>
    <row r="107" spans="1:16" s="31" customFormat="1" ht="15.75" hidden="1" customHeight="1" x14ac:dyDescent="0.25">
      <c r="A107" s="24">
        <v>104</v>
      </c>
      <c r="B107" s="51" t="s">
        <v>1207</v>
      </c>
      <c r="C107" s="64" t="s">
        <v>1208</v>
      </c>
      <c r="D107" s="36" t="s">
        <v>19</v>
      </c>
      <c r="E107" s="52">
        <v>10</v>
      </c>
      <c r="F107" s="51" t="s">
        <v>1197</v>
      </c>
      <c r="G107" s="32">
        <v>24.5</v>
      </c>
      <c r="H107" s="32">
        <v>9</v>
      </c>
      <c r="I107" s="46">
        <f t="shared" si="3"/>
        <v>97.000000000000014</v>
      </c>
      <c r="J107" s="46">
        <v>1.37</v>
      </c>
      <c r="K107" s="50">
        <f t="shared" si="4"/>
        <v>5</v>
      </c>
      <c r="L107" s="87">
        <f t="shared" si="5"/>
        <v>39</v>
      </c>
      <c r="M107" s="30"/>
      <c r="N107" s="30">
        <v>39</v>
      </c>
      <c r="O107" s="30">
        <v>40</v>
      </c>
      <c r="P107" s="30" t="s">
        <v>1828</v>
      </c>
    </row>
    <row r="108" spans="1:16" s="31" customFormat="1" ht="15.75" hidden="1" customHeight="1" x14ac:dyDescent="0.25">
      <c r="A108" s="24">
        <v>105</v>
      </c>
      <c r="B108" s="36" t="s">
        <v>1394</v>
      </c>
      <c r="C108" s="64" t="s">
        <v>1395</v>
      </c>
      <c r="D108" s="36" t="s">
        <v>326</v>
      </c>
      <c r="E108" s="32">
        <v>10</v>
      </c>
      <c r="F108" s="39" t="s">
        <v>918</v>
      </c>
      <c r="G108" s="32">
        <v>25.5</v>
      </c>
      <c r="H108" s="32">
        <v>8.5</v>
      </c>
      <c r="I108" s="46">
        <f t="shared" si="3"/>
        <v>86</v>
      </c>
      <c r="J108" s="46">
        <v>1.26</v>
      </c>
      <c r="K108" s="50">
        <f t="shared" si="4"/>
        <v>5</v>
      </c>
      <c r="L108" s="87">
        <f t="shared" si="5"/>
        <v>39</v>
      </c>
      <c r="M108" s="30"/>
      <c r="N108" s="30">
        <v>39</v>
      </c>
      <c r="O108" s="30">
        <v>40</v>
      </c>
      <c r="P108" s="30" t="s">
        <v>1828</v>
      </c>
    </row>
    <row r="109" spans="1:16" s="31" customFormat="1" ht="15.75" hidden="1" customHeight="1" x14ac:dyDescent="0.25">
      <c r="A109" s="24">
        <v>106</v>
      </c>
      <c r="B109" s="58" t="s">
        <v>1426</v>
      </c>
      <c r="C109" s="64" t="s">
        <v>1427</v>
      </c>
      <c r="D109" s="36" t="s">
        <v>338</v>
      </c>
      <c r="E109" s="32">
        <v>9</v>
      </c>
      <c r="F109" s="39" t="s">
        <v>342</v>
      </c>
      <c r="G109" s="32">
        <v>8</v>
      </c>
      <c r="H109" s="32">
        <v>5.5</v>
      </c>
      <c r="I109" s="46">
        <f t="shared" si="3"/>
        <v>63</v>
      </c>
      <c r="J109" s="46">
        <v>1.03</v>
      </c>
      <c r="K109" s="50">
        <f t="shared" si="4"/>
        <v>25.3</v>
      </c>
      <c r="L109" s="87">
        <f t="shared" si="5"/>
        <v>39</v>
      </c>
      <c r="M109" s="30"/>
      <c r="N109" s="30">
        <v>39</v>
      </c>
      <c r="O109" s="30">
        <v>40</v>
      </c>
      <c r="P109" s="30" t="s">
        <v>1828</v>
      </c>
    </row>
    <row r="110" spans="1:16" s="31" customFormat="1" ht="15.75" hidden="1" customHeight="1" x14ac:dyDescent="0.25">
      <c r="A110" s="24">
        <v>107</v>
      </c>
      <c r="B110" s="56" t="s">
        <v>1434</v>
      </c>
      <c r="C110" s="64" t="s">
        <v>1435</v>
      </c>
      <c r="D110" s="36" t="s">
        <v>338</v>
      </c>
      <c r="E110" s="32">
        <v>11</v>
      </c>
      <c r="F110" s="39" t="s">
        <v>339</v>
      </c>
      <c r="G110" s="32">
        <v>20</v>
      </c>
      <c r="H110" s="32">
        <v>5</v>
      </c>
      <c r="I110" s="46">
        <f t="shared" si="3"/>
        <v>76</v>
      </c>
      <c r="J110" s="46">
        <v>1.1599999999999999</v>
      </c>
      <c r="K110" s="50">
        <f t="shared" si="4"/>
        <v>13.6</v>
      </c>
      <c r="L110" s="87">
        <f t="shared" si="5"/>
        <v>39</v>
      </c>
      <c r="M110" s="30"/>
      <c r="N110" s="30">
        <v>39</v>
      </c>
      <c r="O110" s="30">
        <v>40</v>
      </c>
      <c r="P110" s="30" t="s">
        <v>1828</v>
      </c>
    </row>
    <row r="111" spans="1:16" s="31" customFormat="1" ht="15.75" hidden="1" customHeight="1" x14ac:dyDescent="0.25">
      <c r="A111" s="24">
        <v>108</v>
      </c>
      <c r="B111" s="36" t="s">
        <v>1507</v>
      </c>
      <c r="C111" s="64" t="s">
        <v>1508</v>
      </c>
      <c r="D111" s="36" t="s">
        <v>1724</v>
      </c>
      <c r="E111" s="32">
        <v>9</v>
      </c>
      <c r="F111" s="39" t="s">
        <v>456</v>
      </c>
      <c r="G111" s="44">
        <v>20</v>
      </c>
      <c r="H111" s="35">
        <v>8</v>
      </c>
      <c r="I111" s="46">
        <f t="shared" si="3"/>
        <v>79</v>
      </c>
      <c r="J111" s="48">
        <v>1.19</v>
      </c>
      <c r="K111" s="50">
        <f t="shared" si="4"/>
        <v>10.9</v>
      </c>
      <c r="L111" s="87">
        <f t="shared" si="5"/>
        <v>39</v>
      </c>
      <c r="M111" s="30"/>
      <c r="N111" s="30">
        <v>39</v>
      </c>
      <c r="O111" s="30">
        <v>40</v>
      </c>
      <c r="P111" s="30" t="s">
        <v>1828</v>
      </c>
    </row>
    <row r="112" spans="1:16" s="31" customFormat="1" ht="15.75" hidden="1" customHeight="1" x14ac:dyDescent="0.25">
      <c r="A112" s="24">
        <v>109</v>
      </c>
      <c r="B112" s="38" t="s">
        <v>1639</v>
      </c>
      <c r="C112" s="64" t="s">
        <v>1640</v>
      </c>
      <c r="D112" s="36" t="s">
        <v>1727</v>
      </c>
      <c r="E112" s="32">
        <v>9</v>
      </c>
      <c r="F112" s="41" t="s">
        <v>577</v>
      </c>
      <c r="G112" s="32">
        <v>24.5</v>
      </c>
      <c r="H112" s="32">
        <v>9</v>
      </c>
      <c r="I112" s="46">
        <f t="shared" si="3"/>
        <v>107</v>
      </c>
      <c r="J112" s="46">
        <v>1.47</v>
      </c>
      <c r="K112" s="50">
        <f t="shared" si="4"/>
        <v>5</v>
      </c>
      <c r="L112" s="87">
        <f t="shared" si="5"/>
        <v>39</v>
      </c>
      <c r="M112" s="30"/>
      <c r="N112" s="30">
        <v>39</v>
      </c>
      <c r="O112" s="30">
        <v>40</v>
      </c>
      <c r="P112" s="30" t="s">
        <v>1828</v>
      </c>
    </row>
    <row r="113" spans="1:16" s="31" customFormat="1" ht="15.75" hidden="1" customHeight="1" x14ac:dyDescent="0.25">
      <c r="A113" s="24">
        <v>110</v>
      </c>
      <c r="B113" s="36" t="s">
        <v>1240</v>
      </c>
      <c r="C113" s="64" t="s">
        <v>1241</v>
      </c>
      <c r="D113" s="36" t="s">
        <v>1721</v>
      </c>
      <c r="E113" s="32">
        <v>9</v>
      </c>
      <c r="F113" s="39" t="s">
        <v>129</v>
      </c>
      <c r="G113" s="32">
        <v>6</v>
      </c>
      <c r="H113" s="32">
        <v>8</v>
      </c>
      <c r="I113" s="46">
        <f t="shared" si="3"/>
        <v>64</v>
      </c>
      <c r="J113" s="46">
        <v>1.04</v>
      </c>
      <c r="K113" s="50">
        <f t="shared" si="4"/>
        <v>24.4</v>
      </c>
      <c r="L113" s="87">
        <f t="shared" si="5"/>
        <v>38</v>
      </c>
      <c r="M113" s="30"/>
      <c r="N113" s="30">
        <v>38</v>
      </c>
      <c r="O113" s="30">
        <v>41</v>
      </c>
      <c r="P113" s="30" t="s">
        <v>1828</v>
      </c>
    </row>
    <row r="114" spans="1:16" s="31" customFormat="1" ht="15.75" hidden="1" customHeight="1" x14ac:dyDescent="0.25">
      <c r="A114" s="24">
        <v>111</v>
      </c>
      <c r="B114" s="36" t="s">
        <v>1272</v>
      </c>
      <c r="C114" s="64" t="s">
        <v>1273</v>
      </c>
      <c r="D114" s="36" t="s">
        <v>202</v>
      </c>
      <c r="E114" s="32">
        <v>9</v>
      </c>
      <c r="F114" s="39" t="s">
        <v>218</v>
      </c>
      <c r="G114" s="32">
        <v>9.5</v>
      </c>
      <c r="H114" s="32">
        <v>7.5</v>
      </c>
      <c r="I114" s="46">
        <f t="shared" si="3"/>
        <v>68</v>
      </c>
      <c r="J114" s="46">
        <v>1.08</v>
      </c>
      <c r="K114" s="50">
        <f t="shared" si="4"/>
        <v>20.8</v>
      </c>
      <c r="L114" s="87">
        <f t="shared" si="5"/>
        <v>38</v>
      </c>
      <c r="M114" s="30"/>
      <c r="N114" s="30">
        <v>38</v>
      </c>
      <c r="O114" s="30">
        <v>41</v>
      </c>
      <c r="P114" s="30" t="s">
        <v>1828</v>
      </c>
    </row>
    <row r="115" spans="1:16" s="31" customFormat="1" ht="15.75" hidden="1" customHeight="1" x14ac:dyDescent="0.25">
      <c r="A115" s="24">
        <v>112</v>
      </c>
      <c r="B115" s="56" t="s">
        <v>1307</v>
      </c>
      <c r="C115" s="64" t="s">
        <v>1308</v>
      </c>
      <c r="D115" s="36" t="s">
        <v>228</v>
      </c>
      <c r="E115" s="62">
        <v>9</v>
      </c>
      <c r="F115" s="56" t="s">
        <v>1736</v>
      </c>
      <c r="G115" s="32">
        <v>8</v>
      </c>
      <c r="H115" s="32">
        <v>6</v>
      </c>
      <c r="I115" s="46">
        <f t="shared" si="3"/>
        <v>64</v>
      </c>
      <c r="J115" s="46">
        <v>1.04</v>
      </c>
      <c r="K115" s="50">
        <f t="shared" si="4"/>
        <v>24.4</v>
      </c>
      <c r="L115" s="87">
        <f t="shared" si="5"/>
        <v>38</v>
      </c>
      <c r="M115" s="30"/>
      <c r="N115" s="30">
        <v>38</v>
      </c>
      <c r="O115" s="30">
        <v>41</v>
      </c>
      <c r="P115" s="30" t="s">
        <v>1828</v>
      </c>
    </row>
    <row r="116" spans="1:16" s="31" customFormat="1" ht="15.75" hidden="1" customHeight="1" x14ac:dyDescent="0.25">
      <c r="A116" s="24">
        <v>113</v>
      </c>
      <c r="B116" s="56" t="s">
        <v>1340</v>
      </c>
      <c r="C116" s="64" t="s">
        <v>1341</v>
      </c>
      <c r="D116" s="36" t="s">
        <v>228</v>
      </c>
      <c r="E116" s="62">
        <v>11</v>
      </c>
      <c r="F116" s="56" t="s">
        <v>781</v>
      </c>
      <c r="G116" s="32">
        <v>3</v>
      </c>
      <c r="H116" s="32">
        <v>2.5</v>
      </c>
      <c r="I116" s="46">
        <f t="shared" si="3"/>
        <v>55.000000000000007</v>
      </c>
      <c r="J116" s="46">
        <v>0.55000000000000004</v>
      </c>
      <c r="K116" s="50">
        <f t="shared" si="4"/>
        <v>32.499999999999993</v>
      </c>
      <c r="L116" s="87">
        <f t="shared" si="5"/>
        <v>38</v>
      </c>
      <c r="M116" s="30"/>
      <c r="N116" s="30">
        <v>38</v>
      </c>
      <c r="O116" s="30">
        <v>41</v>
      </c>
      <c r="P116" s="30" t="s">
        <v>1828</v>
      </c>
    </row>
    <row r="117" spans="1:16" s="31" customFormat="1" ht="15.75" hidden="1" customHeight="1" x14ac:dyDescent="0.25">
      <c r="A117" s="24">
        <v>114</v>
      </c>
      <c r="B117" s="36" t="s">
        <v>1513</v>
      </c>
      <c r="C117" s="64" t="s">
        <v>1514</v>
      </c>
      <c r="D117" s="36" t="s">
        <v>1724</v>
      </c>
      <c r="E117" s="32">
        <v>11</v>
      </c>
      <c r="F117" s="39" t="s">
        <v>456</v>
      </c>
      <c r="G117" s="32">
        <v>19</v>
      </c>
      <c r="H117" s="32">
        <v>8</v>
      </c>
      <c r="I117" s="46">
        <f t="shared" si="3"/>
        <v>79</v>
      </c>
      <c r="J117" s="46">
        <v>1.19</v>
      </c>
      <c r="K117" s="50">
        <f t="shared" si="4"/>
        <v>10.9</v>
      </c>
      <c r="L117" s="87">
        <f t="shared" si="5"/>
        <v>38</v>
      </c>
      <c r="M117" s="30"/>
      <c r="N117" s="30">
        <v>38</v>
      </c>
      <c r="O117" s="30">
        <v>41</v>
      </c>
      <c r="P117" s="30" t="s">
        <v>1828</v>
      </c>
    </row>
    <row r="118" spans="1:16" s="31" customFormat="1" ht="15.75" hidden="1" customHeight="1" x14ac:dyDescent="0.25">
      <c r="A118" s="24">
        <v>115</v>
      </c>
      <c r="B118" s="36" t="s">
        <v>1610</v>
      </c>
      <c r="C118" s="64" t="s">
        <v>1611</v>
      </c>
      <c r="D118" s="36" t="s">
        <v>552</v>
      </c>
      <c r="E118" s="32">
        <v>10</v>
      </c>
      <c r="F118" s="39" t="s">
        <v>553</v>
      </c>
      <c r="G118" s="35">
        <v>24</v>
      </c>
      <c r="H118" s="35">
        <v>9</v>
      </c>
      <c r="I118" s="46">
        <f t="shared" si="3"/>
        <v>94</v>
      </c>
      <c r="J118" s="48">
        <v>1.34</v>
      </c>
      <c r="K118" s="50">
        <f t="shared" si="4"/>
        <v>5</v>
      </c>
      <c r="L118" s="87">
        <f t="shared" si="5"/>
        <v>38</v>
      </c>
      <c r="M118" s="30"/>
      <c r="N118" s="30">
        <v>38</v>
      </c>
      <c r="O118" s="30">
        <v>41</v>
      </c>
      <c r="P118" s="30" t="s">
        <v>1828</v>
      </c>
    </row>
    <row r="119" spans="1:16" s="31" customFormat="1" ht="15.75" hidden="1" customHeight="1" x14ac:dyDescent="0.25">
      <c r="A119" s="24">
        <v>116</v>
      </c>
      <c r="B119" s="36" t="s">
        <v>1635</v>
      </c>
      <c r="C119" s="64" t="s">
        <v>1636</v>
      </c>
      <c r="D119" s="36" t="s">
        <v>1727</v>
      </c>
      <c r="E119" s="32">
        <v>9</v>
      </c>
      <c r="F119" s="39" t="s">
        <v>577</v>
      </c>
      <c r="G119" s="32">
        <v>25</v>
      </c>
      <c r="H119" s="32">
        <v>7.5</v>
      </c>
      <c r="I119" s="46">
        <f t="shared" si="3"/>
        <v>102</v>
      </c>
      <c r="J119" s="46">
        <v>1.42</v>
      </c>
      <c r="K119" s="50">
        <f t="shared" si="4"/>
        <v>5</v>
      </c>
      <c r="L119" s="87">
        <f t="shared" si="5"/>
        <v>38</v>
      </c>
      <c r="M119" s="30"/>
      <c r="N119" s="30">
        <v>38</v>
      </c>
      <c r="O119" s="30">
        <v>41</v>
      </c>
      <c r="P119" s="30" t="s">
        <v>1828</v>
      </c>
    </row>
    <row r="120" spans="1:16" s="31" customFormat="1" ht="15.75" hidden="1" customHeight="1" x14ac:dyDescent="0.25">
      <c r="A120" s="24">
        <v>117</v>
      </c>
      <c r="B120" s="36" t="s">
        <v>1637</v>
      </c>
      <c r="C120" s="64" t="s">
        <v>1638</v>
      </c>
      <c r="D120" s="36" t="s">
        <v>1727</v>
      </c>
      <c r="E120" s="32">
        <v>9</v>
      </c>
      <c r="F120" s="39" t="s">
        <v>577</v>
      </c>
      <c r="G120" s="35">
        <v>23.5</v>
      </c>
      <c r="H120" s="35">
        <v>9</v>
      </c>
      <c r="I120" s="46">
        <f t="shared" si="3"/>
        <v>90</v>
      </c>
      <c r="J120" s="48">
        <v>1.3</v>
      </c>
      <c r="K120" s="50">
        <f t="shared" si="4"/>
        <v>5</v>
      </c>
      <c r="L120" s="87">
        <f t="shared" si="5"/>
        <v>38</v>
      </c>
      <c r="M120" s="30"/>
      <c r="N120" s="30">
        <v>38</v>
      </c>
      <c r="O120" s="30">
        <v>41</v>
      </c>
      <c r="P120" s="30" t="s">
        <v>1828</v>
      </c>
    </row>
    <row r="121" spans="1:16" s="31" customFormat="1" ht="15.75" hidden="1" customHeight="1" x14ac:dyDescent="0.25">
      <c r="A121" s="24">
        <v>118</v>
      </c>
      <c r="B121" s="59" t="s">
        <v>1641</v>
      </c>
      <c r="C121" s="64" t="s">
        <v>1642</v>
      </c>
      <c r="D121" s="36" t="s">
        <v>1732</v>
      </c>
      <c r="E121" s="32">
        <v>9</v>
      </c>
      <c r="F121" s="36" t="s">
        <v>584</v>
      </c>
      <c r="G121" s="32">
        <v>10.5</v>
      </c>
      <c r="H121" s="32">
        <v>7.5</v>
      </c>
      <c r="I121" s="46">
        <f t="shared" si="3"/>
        <v>69</v>
      </c>
      <c r="J121" s="46">
        <v>1.0900000000000001</v>
      </c>
      <c r="K121" s="50">
        <f t="shared" si="4"/>
        <v>19.899999999999999</v>
      </c>
      <c r="L121" s="87">
        <f t="shared" si="5"/>
        <v>38</v>
      </c>
      <c r="M121" s="30"/>
      <c r="N121" s="30">
        <v>38</v>
      </c>
      <c r="O121" s="30">
        <v>41</v>
      </c>
      <c r="P121" s="30" t="s">
        <v>1828</v>
      </c>
    </row>
    <row r="122" spans="1:16" s="31" customFormat="1" ht="15.75" hidden="1" customHeight="1" x14ac:dyDescent="0.25">
      <c r="A122" s="24">
        <v>119</v>
      </c>
      <c r="B122" s="53" t="s">
        <v>1266</v>
      </c>
      <c r="C122" s="64" t="s">
        <v>1267</v>
      </c>
      <c r="D122" s="36" t="s">
        <v>167</v>
      </c>
      <c r="E122" s="32">
        <v>9</v>
      </c>
      <c r="F122" s="39" t="s">
        <v>168</v>
      </c>
      <c r="G122" s="32">
        <v>6.5</v>
      </c>
      <c r="H122" s="32">
        <v>8.5</v>
      </c>
      <c r="I122" s="46">
        <f t="shared" si="3"/>
        <v>67</v>
      </c>
      <c r="J122" s="46">
        <v>1.07</v>
      </c>
      <c r="K122" s="50">
        <f t="shared" si="4"/>
        <v>21.700000000000003</v>
      </c>
      <c r="L122" s="87">
        <f t="shared" si="5"/>
        <v>37</v>
      </c>
      <c r="M122" s="30"/>
      <c r="N122" s="30">
        <v>37</v>
      </c>
      <c r="O122" s="30">
        <v>42</v>
      </c>
      <c r="P122" s="30" t="s">
        <v>1828</v>
      </c>
    </row>
    <row r="123" spans="1:16" s="31" customFormat="1" ht="15.75" hidden="1" customHeight="1" x14ac:dyDescent="0.25">
      <c r="A123" s="24">
        <v>120</v>
      </c>
      <c r="B123" s="53" t="s">
        <v>1268</v>
      </c>
      <c r="C123" s="64" t="s">
        <v>1269</v>
      </c>
      <c r="D123" s="36" t="s">
        <v>167</v>
      </c>
      <c r="E123" s="32">
        <v>9</v>
      </c>
      <c r="F123" s="39" t="s">
        <v>168</v>
      </c>
      <c r="G123" s="32">
        <v>9</v>
      </c>
      <c r="H123" s="32">
        <v>8.5</v>
      </c>
      <c r="I123" s="46">
        <f t="shared" si="3"/>
        <v>70.000000000000014</v>
      </c>
      <c r="J123" s="46">
        <v>1.1000000000000001</v>
      </c>
      <c r="K123" s="50">
        <f t="shared" si="4"/>
        <v>18.999999999999986</v>
      </c>
      <c r="L123" s="87">
        <f t="shared" si="5"/>
        <v>37</v>
      </c>
      <c r="M123" s="30"/>
      <c r="N123" s="30">
        <v>37</v>
      </c>
      <c r="O123" s="30">
        <v>42</v>
      </c>
      <c r="P123" s="30" t="s">
        <v>1828</v>
      </c>
    </row>
    <row r="124" spans="1:16" s="31" customFormat="1" ht="15.75" hidden="1" customHeight="1" x14ac:dyDescent="0.25">
      <c r="A124" s="24">
        <v>121</v>
      </c>
      <c r="B124" s="56" t="s">
        <v>1332</v>
      </c>
      <c r="C124" s="64" t="s">
        <v>1333</v>
      </c>
      <c r="D124" s="36" t="s">
        <v>228</v>
      </c>
      <c r="E124" s="62">
        <v>11</v>
      </c>
      <c r="F124" s="56" t="s">
        <v>776</v>
      </c>
      <c r="G124" s="32">
        <v>20</v>
      </c>
      <c r="H124" s="32">
        <v>5</v>
      </c>
      <c r="I124" s="46">
        <f t="shared" si="3"/>
        <v>78</v>
      </c>
      <c r="J124" s="46">
        <v>1.18</v>
      </c>
      <c r="K124" s="50">
        <f t="shared" si="4"/>
        <v>11.8</v>
      </c>
      <c r="L124" s="87">
        <f t="shared" si="5"/>
        <v>37</v>
      </c>
      <c r="M124" s="30"/>
      <c r="N124" s="30">
        <v>37</v>
      </c>
      <c r="O124" s="30">
        <v>42</v>
      </c>
      <c r="P124" s="30" t="s">
        <v>1828</v>
      </c>
    </row>
    <row r="125" spans="1:16" s="31" customFormat="1" ht="15.75" hidden="1" customHeight="1" x14ac:dyDescent="0.25">
      <c r="A125" s="24">
        <v>122</v>
      </c>
      <c r="B125" s="36" t="s">
        <v>1376</v>
      </c>
      <c r="C125" s="64" t="s">
        <v>1377</v>
      </c>
      <c r="D125" s="36" t="s">
        <v>298</v>
      </c>
      <c r="E125" s="32">
        <v>10</v>
      </c>
      <c r="F125" s="39" t="s">
        <v>1367</v>
      </c>
      <c r="G125" s="32">
        <v>22</v>
      </c>
      <c r="H125" s="32">
        <v>10</v>
      </c>
      <c r="I125" s="46">
        <f t="shared" si="3"/>
        <v>84</v>
      </c>
      <c r="J125" s="46">
        <v>1.24</v>
      </c>
      <c r="K125" s="50">
        <f t="shared" si="4"/>
        <v>5</v>
      </c>
      <c r="L125" s="87">
        <f t="shared" si="5"/>
        <v>37</v>
      </c>
      <c r="M125" s="30"/>
      <c r="N125" s="30">
        <v>37</v>
      </c>
      <c r="O125" s="30">
        <v>42</v>
      </c>
      <c r="P125" s="30" t="s">
        <v>1828</v>
      </c>
    </row>
    <row r="126" spans="1:16" s="31" customFormat="1" ht="15.75" hidden="1" customHeight="1" x14ac:dyDescent="0.25">
      <c r="A126" s="24">
        <v>123</v>
      </c>
      <c r="B126" s="36" t="s">
        <v>1551</v>
      </c>
      <c r="C126" s="64" t="s">
        <v>1552</v>
      </c>
      <c r="D126" s="36" t="s">
        <v>1729</v>
      </c>
      <c r="E126" s="32">
        <v>10</v>
      </c>
      <c r="F126" s="39" t="s">
        <v>1098</v>
      </c>
      <c r="G126" s="35">
        <v>24.5</v>
      </c>
      <c r="H126" s="35">
        <v>7.5</v>
      </c>
      <c r="I126" s="46">
        <f t="shared" si="3"/>
        <v>154</v>
      </c>
      <c r="J126" s="48">
        <v>2.34</v>
      </c>
      <c r="K126" s="50">
        <f t="shared" si="4"/>
        <v>5</v>
      </c>
      <c r="L126" s="87">
        <f t="shared" si="5"/>
        <v>37</v>
      </c>
      <c r="M126" s="30"/>
      <c r="N126" s="30">
        <v>37</v>
      </c>
      <c r="O126" s="30">
        <v>42</v>
      </c>
      <c r="P126" s="30" t="s">
        <v>1828</v>
      </c>
    </row>
    <row r="127" spans="1:16" s="31" customFormat="1" ht="15.75" hidden="1" customHeight="1" x14ac:dyDescent="0.25">
      <c r="A127" s="24">
        <v>124</v>
      </c>
      <c r="B127" s="36" t="s">
        <v>1555</v>
      </c>
      <c r="C127" s="64" t="s">
        <v>1556</v>
      </c>
      <c r="D127" s="36" t="s">
        <v>1729</v>
      </c>
      <c r="E127" s="32">
        <v>10</v>
      </c>
      <c r="F127" s="39" t="s">
        <v>1557</v>
      </c>
      <c r="G127" s="35">
        <v>24</v>
      </c>
      <c r="H127" s="35">
        <v>8</v>
      </c>
      <c r="I127" s="46">
        <f t="shared" si="3"/>
        <v>88</v>
      </c>
      <c r="J127" s="48">
        <v>1.28</v>
      </c>
      <c r="K127" s="50">
        <f t="shared" si="4"/>
        <v>5</v>
      </c>
      <c r="L127" s="87">
        <f t="shared" si="5"/>
        <v>37</v>
      </c>
      <c r="M127" s="30"/>
      <c r="N127" s="30">
        <v>37</v>
      </c>
      <c r="O127" s="30">
        <v>42</v>
      </c>
      <c r="P127" s="30" t="s">
        <v>1828</v>
      </c>
    </row>
    <row r="128" spans="1:16" s="31" customFormat="1" ht="15.75" hidden="1" customHeight="1" x14ac:dyDescent="0.25">
      <c r="A128" s="24">
        <v>125</v>
      </c>
      <c r="B128" s="53" t="s">
        <v>1211</v>
      </c>
      <c r="C128" s="64" t="s">
        <v>1212</v>
      </c>
      <c r="D128" s="36" t="s">
        <v>19</v>
      </c>
      <c r="E128" s="52">
        <v>10</v>
      </c>
      <c r="F128" s="51" t="s">
        <v>1197</v>
      </c>
      <c r="G128" s="32">
        <v>11.5</v>
      </c>
      <c r="H128" s="32">
        <v>8.6</v>
      </c>
      <c r="I128" s="46">
        <f t="shared" si="3"/>
        <v>72.999999999999986</v>
      </c>
      <c r="J128" s="46">
        <v>1.1299999999999999</v>
      </c>
      <c r="K128" s="50">
        <f t="shared" si="4"/>
        <v>16.300000000000011</v>
      </c>
      <c r="L128" s="87">
        <f t="shared" si="5"/>
        <v>36</v>
      </c>
      <c r="M128" s="30"/>
      <c r="N128" s="30">
        <v>36</v>
      </c>
      <c r="O128" s="30">
        <v>43</v>
      </c>
      <c r="P128" s="30" t="s">
        <v>1828</v>
      </c>
    </row>
    <row r="129" spans="1:16" s="31" customFormat="1" ht="15.75" hidden="1" customHeight="1" x14ac:dyDescent="0.25">
      <c r="A129" s="24">
        <v>126</v>
      </c>
      <c r="B129" s="36" t="s">
        <v>1293</v>
      </c>
      <c r="C129" s="64" t="s">
        <v>1294</v>
      </c>
      <c r="D129" s="36" t="s">
        <v>221</v>
      </c>
      <c r="E129" s="32">
        <v>9</v>
      </c>
      <c r="F129" s="39" t="s">
        <v>804</v>
      </c>
      <c r="G129" s="32">
        <v>8</v>
      </c>
      <c r="H129" s="32">
        <v>8.5</v>
      </c>
      <c r="I129" s="46">
        <f t="shared" si="3"/>
        <v>70.000000000000014</v>
      </c>
      <c r="J129" s="46">
        <v>1.1000000000000001</v>
      </c>
      <c r="K129" s="50">
        <f t="shared" si="4"/>
        <v>18.999999999999986</v>
      </c>
      <c r="L129" s="87">
        <f t="shared" si="5"/>
        <v>36</v>
      </c>
      <c r="M129" s="30"/>
      <c r="N129" s="30">
        <v>36</v>
      </c>
      <c r="O129" s="30">
        <v>43</v>
      </c>
      <c r="P129" s="30" t="s">
        <v>1828</v>
      </c>
    </row>
    <row r="130" spans="1:16" s="31" customFormat="1" ht="15.75" hidden="1" customHeight="1" x14ac:dyDescent="0.25">
      <c r="A130" s="24">
        <v>127</v>
      </c>
      <c r="B130" s="56" t="s">
        <v>1315</v>
      </c>
      <c r="C130" s="64" t="s">
        <v>1316</v>
      </c>
      <c r="D130" s="36" t="s">
        <v>228</v>
      </c>
      <c r="E130" s="62">
        <v>9</v>
      </c>
      <c r="F130" s="56" t="s">
        <v>1736</v>
      </c>
      <c r="G130" s="32">
        <v>5</v>
      </c>
      <c r="H130" s="32">
        <v>7</v>
      </c>
      <c r="I130" s="46">
        <f t="shared" si="3"/>
        <v>65</v>
      </c>
      <c r="J130" s="46">
        <v>1.05</v>
      </c>
      <c r="K130" s="50">
        <f t="shared" si="4"/>
        <v>23.5</v>
      </c>
      <c r="L130" s="87">
        <f t="shared" si="5"/>
        <v>36</v>
      </c>
      <c r="M130" s="30"/>
      <c r="N130" s="30">
        <v>36</v>
      </c>
      <c r="O130" s="30">
        <v>43</v>
      </c>
      <c r="P130" s="30" t="s">
        <v>1828</v>
      </c>
    </row>
    <row r="131" spans="1:16" s="31" customFormat="1" ht="15.75" hidden="1" customHeight="1" x14ac:dyDescent="0.25">
      <c r="A131" s="24">
        <v>128</v>
      </c>
      <c r="B131" s="36" t="s">
        <v>1384</v>
      </c>
      <c r="C131" s="64" t="s">
        <v>1385</v>
      </c>
      <c r="D131" s="36" t="s">
        <v>298</v>
      </c>
      <c r="E131" s="32">
        <v>10</v>
      </c>
      <c r="F131" s="39" t="s">
        <v>1367</v>
      </c>
      <c r="G131" s="32">
        <v>23</v>
      </c>
      <c r="H131" s="32">
        <v>8</v>
      </c>
      <c r="I131" s="46">
        <f t="shared" si="3"/>
        <v>144.00000000000003</v>
      </c>
      <c r="J131" s="46">
        <v>2.2400000000000002</v>
      </c>
      <c r="K131" s="50">
        <f t="shared" si="4"/>
        <v>5</v>
      </c>
      <c r="L131" s="87">
        <f t="shared" si="5"/>
        <v>36</v>
      </c>
      <c r="M131" s="30"/>
      <c r="N131" s="30">
        <v>36</v>
      </c>
      <c r="O131" s="30">
        <v>43</v>
      </c>
      <c r="P131" s="30" t="s">
        <v>1828</v>
      </c>
    </row>
    <row r="132" spans="1:16" s="31" customFormat="1" ht="15.75" customHeight="1" x14ac:dyDescent="0.25">
      <c r="A132" s="24">
        <v>129</v>
      </c>
      <c r="B132" s="36" t="s">
        <v>1455</v>
      </c>
      <c r="C132" s="64" t="s">
        <v>1456</v>
      </c>
      <c r="D132" s="36" t="s">
        <v>1725</v>
      </c>
      <c r="E132" s="32">
        <v>9</v>
      </c>
      <c r="F132" s="39" t="s">
        <v>1457</v>
      </c>
      <c r="G132" s="32">
        <v>14.5</v>
      </c>
      <c r="H132" s="32">
        <v>8.9</v>
      </c>
      <c r="I132" s="46">
        <f t="shared" ref="I132:I195" si="6">IF(AND(J132&lt;&gt;"",J132&lt;&gt;0),INT(J132)*60+(J132-INT(J132))*100,"")</f>
        <v>77</v>
      </c>
      <c r="J132" s="46">
        <v>1.17</v>
      </c>
      <c r="K132" s="50">
        <f t="shared" ref="K132:K195" si="7">IF(I132&lt;=INT(AVERAGE(I$4:I$249)),(INT(AVERAGE(I$4:I$249))-I132)*(45/(INT(AVERAGE(I$4:I$249))-MIN(I$4:I$180)))+10,IF(AND(I132&gt;INT(AVERAGE(I$4:I$249)),I132&lt;(MAX(I$4:I$249)-INT(AVERAGE(I$4:I$249)))/2),10,IF(AND(I132&lt;&gt;"",I132&lt;&gt;0),5,0)))</f>
        <v>12.7</v>
      </c>
      <c r="L132" s="87">
        <f t="shared" ref="L132:L195" si="8">ROUND(G132+H132+K132,0)</f>
        <v>36</v>
      </c>
      <c r="M132" s="30"/>
      <c r="N132" s="30">
        <v>36</v>
      </c>
      <c r="O132" s="30">
        <v>43</v>
      </c>
      <c r="P132" s="30" t="s">
        <v>1828</v>
      </c>
    </row>
    <row r="133" spans="1:16" s="31" customFormat="1" ht="15.75" hidden="1" customHeight="1" x14ac:dyDescent="0.25">
      <c r="A133" s="24">
        <v>130</v>
      </c>
      <c r="B133" s="36" t="s">
        <v>1493</v>
      </c>
      <c r="C133" s="64" t="s">
        <v>1494</v>
      </c>
      <c r="D133" s="36" t="s">
        <v>1495</v>
      </c>
      <c r="E133" s="32">
        <v>9</v>
      </c>
      <c r="F133" s="39" t="s">
        <v>1496</v>
      </c>
      <c r="G133" s="44">
        <v>15</v>
      </c>
      <c r="H133" s="32">
        <v>8</v>
      </c>
      <c r="I133" s="46">
        <f t="shared" si="6"/>
        <v>77</v>
      </c>
      <c r="J133" s="46">
        <v>1.17</v>
      </c>
      <c r="K133" s="50">
        <f t="shared" si="7"/>
        <v>12.7</v>
      </c>
      <c r="L133" s="87">
        <f t="shared" si="8"/>
        <v>36</v>
      </c>
      <c r="M133" s="30"/>
      <c r="N133" s="30">
        <v>36</v>
      </c>
      <c r="O133" s="30">
        <v>43</v>
      </c>
      <c r="P133" s="30" t="s">
        <v>1828</v>
      </c>
    </row>
    <row r="134" spans="1:16" s="31" customFormat="1" ht="15.75" hidden="1" customHeight="1" x14ac:dyDescent="0.25">
      <c r="A134" s="24">
        <v>131</v>
      </c>
      <c r="B134" s="38" t="s">
        <v>1529</v>
      </c>
      <c r="C134" s="64" t="s">
        <v>1530</v>
      </c>
      <c r="D134" s="36" t="s">
        <v>1724</v>
      </c>
      <c r="E134" s="32">
        <v>10</v>
      </c>
      <c r="F134" s="41" t="s">
        <v>1052</v>
      </c>
      <c r="G134" s="35">
        <v>11.5</v>
      </c>
      <c r="H134" s="35">
        <v>9</v>
      </c>
      <c r="I134" s="46">
        <f t="shared" si="6"/>
        <v>73.999999999999986</v>
      </c>
      <c r="J134" s="48">
        <v>1.1399999999999999</v>
      </c>
      <c r="K134" s="50">
        <f t="shared" si="7"/>
        <v>15.400000000000013</v>
      </c>
      <c r="L134" s="87">
        <f t="shared" si="8"/>
        <v>36</v>
      </c>
      <c r="M134" s="30"/>
      <c r="N134" s="30">
        <v>36</v>
      </c>
      <c r="O134" s="30">
        <v>43</v>
      </c>
      <c r="P134" s="30" t="s">
        <v>1828</v>
      </c>
    </row>
    <row r="135" spans="1:16" s="31" customFormat="1" ht="15.75" hidden="1" customHeight="1" x14ac:dyDescent="0.25">
      <c r="A135" s="24">
        <v>132</v>
      </c>
      <c r="B135" s="36" t="s">
        <v>1652</v>
      </c>
      <c r="C135" s="64" t="s">
        <v>1653</v>
      </c>
      <c r="D135" s="36" t="s">
        <v>1731</v>
      </c>
      <c r="E135" s="32">
        <v>11</v>
      </c>
      <c r="F135" s="39" t="s">
        <v>613</v>
      </c>
      <c r="G135" s="32">
        <v>10</v>
      </c>
      <c r="H135" s="32">
        <v>8.5</v>
      </c>
      <c r="I135" s="46">
        <f t="shared" si="6"/>
        <v>72.000000000000014</v>
      </c>
      <c r="J135" s="46">
        <v>1.1200000000000001</v>
      </c>
      <c r="K135" s="50">
        <f t="shared" si="7"/>
        <v>17.199999999999989</v>
      </c>
      <c r="L135" s="87">
        <f t="shared" si="8"/>
        <v>36</v>
      </c>
      <c r="M135" s="30"/>
      <c r="N135" s="30">
        <v>36</v>
      </c>
      <c r="O135" s="30">
        <v>43</v>
      </c>
      <c r="P135" s="30" t="s">
        <v>1828</v>
      </c>
    </row>
    <row r="136" spans="1:16" s="31" customFormat="1" ht="15.75" hidden="1" customHeight="1" x14ac:dyDescent="0.25">
      <c r="A136" s="24">
        <v>133</v>
      </c>
      <c r="B136" s="36" t="s">
        <v>1497</v>
      </c>
      <c r="C136" s="64" t="s">
        <v>1498</v>
      </c>
      <c r="D136" s="36" t="s">
        <v>1495</v>
      </c>
      <c r="E136" s="32">
        <v>9</v>
      </c>
      <c r="F136" s="39" t="s">
        <v>1496</v>
      </c>
      <c r="G136" s="44">
        <v>15</v>
      </c>
      <c r="H136" s="32">
        <v>8</v>
      </c>
      <c r="I136" s="46">
        <f t="shared" si="6"/>
        <v>78</v>
      </c>
      <c r="J136" s="46">
        <v>1.18</v>
      </c>
      <c r="K136" s="50">
        <f t="shared" si="7"/>
        <v>11.8</v>
      </c>
      <c r="L136" s="87">
        <f t="shared" si="8"/>
        <v>35</v>
      </c>
      <c r="M136" s="30"/>
      <c r="N136" s="30">
        <v>35</v>
      </c>
      <c r="O136" s="30">
        <v>44</v>
      </c>
      <c r="P136" s="30" t="s">
        <v>1828</v>
      </c>
    </row>
    <row r="137" spans="1:16" s="31" customFormat="1" ht="15.75" hidden="1" customHeight="1" x14ac:dyDescent="0.25">
      <c r="A137" s="24">
        <v>134</v>
      </c>
      <c r="B137" s="38" t="s">
        <v>1560</v>
      </c>
      <c r="C137" s="64" t="s">
        <v>1561</v>
      </c>
      <c r="D137" s="36" t="s">
        <v>1729</v>
      </c>
      <c r="E137" s="32">
        <v>11</v>
      </c>
      <c r="F137" s="39" t="s">
        <v>1557</v>
      </c>
      <c r="G137" s="35">
        <v>24</v>
      </c>
      <c r="H137" s="35">
        <v>6</v>
      </c>
      <c r="I137" s="46">
        <f t="shared" si="6"/>
        <v>142.00000000000003</v>
      </c>
      <c r="J137" s="48">
        <v>2.2200000000000002</v>
      </c>
      <c r="K137" s="50">
        <f t="shared" si="7"/>
        <v>5</v>
      </c>
      <c r="L137" s="87">
        <f t="shared" si="8"/>
        <v>35</v>
      </c>
      <c r="M137" s="30"/>
      <c r="N137" s="30">
        <v>35</v>
      </c>
      <c r="O137" s="30">
        <v>44</v>
      </c>
      <c r="P137" s="30" t="s">
        <v>1828</v>
      </c>
    </row>
    <row r="138" spans="1:16" s="31" customFormat="1" ht="15.75" hidden="1" customHeight="1" x14ac:dyDescent="0.25">
      <c r="A138" s="24">
        <v>135</v>
      </c>
      <c r="B138" s="36" t="s">
        <v>1620</v>
      </c>
      <c r="C138" s="64" t="s">
        <v>1621</v>
      </c>
      <c r="D138" s="36" t="s">
        <v>552</v>
      </c>
      <c r="E138" s="32">
        <v>11</v>
      </c>
      <c r="F138" s="39" t="s">
        <v>560</v>
      </c>
      <c r="G138" s="35">
        <v>23</v>
      </c>
      <c r="H138" s="35">
        <v>6.5</v>
      </c>
      <c r="I138" s="46">
        <f t="shared" si="6"/>
        <v>104</v>
      </c>
      <c r="J138" s="48">
        <v>1.44</v>
      </c>
      <c r="K138" s="50">
        <f t="shared" si="7"/>
        <v>5</v>
      </c>
      <c r="L138" s="87">
        <f t="shared" si="8"/>
        <v>35</v>
      </c>
      <c r="M138" s="30"/>
      <c r="N138" s="30">
        <v>35</v>
      </c>
      <c r="O138" s="30">
        <v>44</v>
      </c>
      <c r="P138" s="30" t="s">
        <v>1828</v>
      </c>
    </row>
    <row r="139" spans="1:16" s="31" customFormat="1" ht="15.75" hidden="1" customHeight="1" x14ac:dyDescent="0.25">
      <c r="A139" s="24">
        <v>136</v>
      </c>
      <c r="B139" s="53" t="s">
        <v>1666</v>
      </c>
      <c r="C139" s="64" t="s">
        <v>1667</v>
      </c>
      <c r="D139" s="36" t="s">
        <v>622</v>
      </c>
      <c r="E139" s="32">
        <v>9</v>
      </c>
      <c r="F139" s="39" t="s">
        <v>623</v>
      </c>
      <c r="G139" s="32">
        <v>21</v>
      </c>
      <c r="H139" s="32">
        <v>9</v>
      </c>
      <c r="I139" s="46">
        <f t="shared" si="6"/>
        <v>83</v>
      </c>
      <c r="J139" s="46">
        <v>1.23</v>
      </c>
      <c r="K139" s="50">
        <f t="shared" si="7"/>
        <v>5</v>
      </c>
      <c r="L139" s="87">
        <f t="shared" si="8"/>
        <v>35</v>
      </c>
      <c r="M139" s="30"/>
      <c r="N139" s="30">
        <v>35</v>
      </c>
      <c r="O139" s="30">
        <v>44</v>
      </c>
      <c r="P139" s="30" t="s">
        <v>1828</v>
      </c>
    </row>
    <row r="140" spans="1:16" s="31" customFormat="1" ht="15.75" hidden="1" customHeight="1" x14ac:dyDescent="0.25">
      <c r="A140" s="24">
        <v>137</v>
      </c>
      <c r="B140" s="36" t="s">
        <v>1368</v>
      </c>
      <c r="C140" s="64" t="s">
        <v>1369</v>
      </c>
      <c r="D140" s="36" t="s">
        <v>298</v>
      </c>
      <c r="E140" s="32">
        <v>9</v>
      </c>
      <c r="F140" s="39" t="s">
        <v>1367</v>
      </c>
      <c r="G140" s="32">
        <v>16</v>
      </c>
      <c r="H140" s="32">
        <v>6.5</v>
      </c>
      <c r="I140" s="46">
        <f t="shared" si="6"/>
        <v>78</v>
      </c>
      <c r="J140" s="46">
        <v>1.18</v>
      </c>
      <c r="K140" s="50">
        <f t="shared" si="7"/>
        <v>11.8</v>
      </c>
      <c r="L140" s="87">
        <f t="shared" si="8"/>
        <v>34</v>
      </c>
      <c r="M140" s="30"/>
      <c r="N140" s="30">
        <v>34</v>
      </c>
      <c r="O140" s="30">
        <v>45</v>
      </c>
      <c r="P140" s="30" t="s">
        <v>1828</v>
      </c>
    </row>
    <row r="141" spans="1:16" s="31" customFormat="1" ht="15.75" hidden="1" customHeight="1" x14ac:dyDescent="0.25">
      <c r="A141" s="24">
        <v>138</v>
      </c>
      <c r="B141" s="36" t="s">
        <v>1370</v>
      </c>
      <c r="C141" s="64" t="s">
        <v>1371</v>
      </c>
      <c r="D141" s="36" t="s">
        <v>298</v>
      </c>
      <c r="E141" s="32">
        <v>9</v>
      </c>
      <c r="F141" s="39" t="s">
        <v>1367</v>
      </c>
      <c r="G141" s="32">
        <v>19.5</v>
      </c>
      <c r="H141" s="32">
        <v>9.5</v>
      </c>
      <c r="I141" s="46">
        <f t="shared" si="6"/>
        <v>118</v>
      </c>
      <c r="J141" s="46">
        <v>1.58</v>
      </c>
      <c r="K141" s="50">
        <f t="shared" si="7"/>
        <v>5</v>
      </c>
      <c r="L141" s="87">
        <f t="shared" si="8"/>
        <v>34</v>
      </c>
      <c r="M141" s="30"/>
      <c r="N141" s="30">
        <v>34</v>
      </c>
      <c r="O141" s="30">
        <v>45</v>
      </c>
      <c r="P141" s="30" t="s">
        <v>1828</v>
      </c>
    </row>
    <row r="142" spans="1:16" s="31" customFormat="1" ht="15.75" hidden="1" customHeight="1" x14ac:dyDescent="0.25">
      <c r="A142" s="24">
        <v>139</v>
      </c>
      <c r="B142" s="36" t="s">
        <v>1413</v>
      </c>
      <c r="C142" s="64" t="s">
        <v>1414</v>
      </c>
      <c r="D142" s="36" t="s">
        <v>330</v>
      </c>
      <c r="E142" s="32">
        <v>11</v>
      </c>
      <c r="F142" s="39" t="s">
        <v>331</v>
      </c>
      <c r="G142" s="32">
        <v>22</v>
      </c>
      <c r="H142" s="32">
        <v>7</v>
      </c>
      <c r="I142" s="46">
        <f t="shared" si="6"/>
        <v>109</v>
      </c>
      <c r="J142" s="46">
        <v>1.49</v>
      </c>
      <c r="K142" s="50">
        <f t="shared" si="7"/>
        <v>5</v>
      </c>
      <c r="L142" s="87">
        <f t="shared" si="8"/>
        <v>34</v>
      </c>
      <c r="M142" s="30"/>
      <c r="N142" s="30">
        <v>34</v>
      </c>
      <c r="O142" s="30">
        <v>45</v>
      </c>
      <c r="P142" s="30" t="s">
        <v>1828</v>
      </c>
    </row>
    <row r="143" spans="1:16" s="31" customFormat="1" ht="15.75" customHeight="1" x14ac:dyDescent="0.25">
      <c r="A143" s="24">
        <v>140</v>
      </c>
      <c r="B143" s="36" t="s">
        <v>1470</v>
      </c>
      <c r="C143" s="64" t="s">
        <v>1471</v>
      </c>
      <c r="D143" s="36" t="s">
        <v>1725</v>
      </c>
      <c r="E143" s="32">
        <v>11</v>
      </c>
      <c r="F143" s="39" t="s">
        <v>443</v>
      </c>
      <c r="G143" s="44">
        <v>20</v>
      </c>
      <c r="H143" s="32">
        <v>8.5</v>
      </c>
      <c r="I143" s="46">
        <f t="shared" si="6"/>
        <v>86</v>
      </c>
      <c r="J143" s="46">
        <v>1.26</v>
      </c>
      <c r="K143" s="50">
        <f t="shared" si="7"/>
        <v>5</v>
      </c>
      <c r="L143" s="87">
        <f t="shared" si="8"/>
        <v>34</v>
      </c>
      <c r="M143" s="30"/>
      <c r="N143" s="30">
        <v>34</v>
      </c>
      <c r="O143" s="30">
        <v>45</v>
      </c>
      <c r="P143" s="30" t="s">
        <v>1828</v>
      </c>
    </row>
    <row r="144" spans="1:16" s="31" customFormat="1" ht="15.75" hidden="1" customHeight="1" x14ac:dyDescent="0.25">
      <c r="A144" s="24">
        <v>141</v>
      </c>
      <c r="B144" s="36" t="s">
        <v>1553</v>
      </c>
      <c r="C144" s="64" t="s">
        <v>1554</v>
      </c>
      <c r="D144" s="36" t="s">
        <v>1729</v>
      </c>
      <c r="E144" s="32">
        <v>10</v>
      </c>
      <c r="F144" s="39" t="s">
        <v>1098</v>
      </c>
      <c r="G144" s="32">
        <v>23.5</v>
      </c>
      <c r="H144" s="32">
        <v>5</v>
      </c>
      <c r="I144" s="46">
        <f t="shared" si="6"/>
        <v>96</v>
      </c>
      <c r="J144" s="46">
        <v>1.36</v>
      </c>
      <c r="K144" s="50">
        <f t="shared" si="7"/>
        <v>5</v>
      </c>
      <c r="L144" s="87">
        <f t="shared" si="8"/>
        <v>34</v>
      </c>
      <c r="M144" s="30"/>
      <c r="N144" s="30">
        <v>34</v>
      </c>
      <c r="O144" s="30">
        <v>45</v>
      </c>
      <c r="P144" s="30" t="s">
        <v>1828</v>
      </c>
    </row>
    <row r="145" spans="1:16" s="31" customFormat="1" ht="15.75" hidden="1" customHeight="1" x14ac:dyDescent="0.25">
      <c r="A145" s="24">
        <v>142</v>
      </c>
      <c r="B145" s="36" t="s">
        <v>1660</v>
      </c>
      <c r="C145" s="64" t="s">
        <v>1661</v>
      </c>
      <c r="D145" s="36" t="s">
        <v>591</v>
      </c>
      <c r="E145" s="32">
        <v>10</v>
      </c>
      <c r="F145" s="39" t="s">
        <v>592</v>
      </c>
      <c r="G145" s="32">
        <v>21</v>
      </c>
      <c r="H145" s="32">
        <v>8</v>
      </c>
      <c r="I145" s="46">
        <f t="shared" si="6"/>
        <v>89</v>
      </c>
      <c r="J145" s="46">
        <v>1.29</v>
      </c>
      <c r="K145" s="50">
        <f t="shared" si="7"/>
        <v>5</v>
      </c>
      <c r="L145" s="87">
        <f t="shared" si="8"/>
        <v>34</v>
      </c>
      <c r="M145" s="30"/>
      <c r="N145" s="30">
        <v>34</v>
      </c>
      <c r="O145" s="30">
        <v>45</v>
      </c>
      <c r="P145" s="30" t="s">
        <v>1828</v>
      </c>
    </row>
    <row r="146" spans="1:16" s="31" customFormat="1" ht="15.75" hidden="1" customHeight="1" x14ac:dyDescent="0.25">
      <c r="A146" s="24">
        <v>143</v>
      </c>
      <c r="B146" s="68" t="s">
        <v>1676</v>
      </c>
      <c r="C146" s="64" t="s">
        <v>1677</v>
      </c>
      <c r="D146" s="36" t="s">
        <v>622</v>
      </c>
      <c r="E146" s="32">
        <v>10</v>
      </c>
      <c r="F146" s="39" t="s">
        <v>1005</v>
      </c>
      <c r="G146" s="32">
        <v>22</v>
      </c>
      <c r="H146" s="32">
        <v>7</v>
      </c>
      <c r="I146" s="46">
        <f t="shared" si="6"/>
        <v>83</v>
      </c>
      <c r="J146" s="46">
        <v>1.23</v>
      </c>
      <c r="K146" s="50">
        <f t="shared" si="7"/>
        <v>5</v>
      </c>
      <c r="L146" s="87">
        <f t="shared" si="8"/>
        <v>34</v>
      </c>
      <c r="M146" s="30"/>
      <c r="N146" s="30">
        <v>34</v>
      </c>
      <c r="O146" s="30">
        <v>45</v>
      </c>
      <c r="P146" s="30" t="s">
        <v>1828</v>
      </c>
    </row>
    <row r="147" spans="1:16" s="31" customFormat="1" ht="15.75" hidden="1" customHeight="1" x14ac:dyDescent="0.25">
      <c r="A147" s="24">
        <v>144</v>
      </c>
      <c r="B147" s="36" t="s">
        <v>1291</v>
      </c>
      <c r="C147" s="64" t="s">
        <v>1292</v>
      </c>
      <c r="D147" s="36" t="s">
        <v>221</v>
      </c>
      <c r="E147" s="32">
        <v>10</v>
      </c>
      <c r="F147" s="39" t="s">
        <v>222</v>
      </c>
      <c r="G147" s="32">
        <v>20</v>
      </c>
      <c r="H147" s="32">
        <v>8</v>
      </c>
      <c r="I147" s="46">
        <f t="shared" si="6"/>
        <v>83</v>
      </c>
      <c r="J147" s="46">
        <v>1.23</v>
      </c>
      <c r="K147" s="50">
        <f t="shared" si="7"/>
        <v>5</v>
      </c>
      <c r="L147" s="87">
        <f t="shared" si="8"/>
        <v>33</v>
      </c>
      <c r="M147" s="30"/>
      <c r="N147" s="30">
        <v>33</v>
      </c>
      <c r="O147" s="30">
        <v>46</v>
      </c>
      <c r="P147" s="30" t="s">
        <v>1828</v>
      </c>
    </row>
    <row r="148" spans="1:16" s="31" customFormat="1" ht="15.75" hidden="1" customHeight="1" x14ac:dyDescent="0.25">
      <c r="A148" s="24">
        <v>145</v>
      </c>
      <c r="B148" s="36" t="s">
        <v>1501</v>
      </c>
      <c r="C148" s="64" t="s">
        <v>1502</v>
      </c>
      <c r="D148" s="36" t="s">
        <v>1495</v>
      </c>
      <c r="E148" s="32">
        <v>11</v>
      </c>
      <c r="F148" s="39" t="s">
        <v>1496</v>
      </c>
      <c r="G148" s="44">
        <v>20</v>
      </c>
      <c r="H148" s="32">
        <v>8</v>
      </c>
      <c r="I148" s="46">
        <f t="shared" si="6"/>
        <v>88</v>
      </c>
      <c r="J148" s="46">
        <v>1.28</v>
      </c>
      <c r="K148" s="50">
        <f t="shared" si="7"/>
        <v>5</v>
      </c>
      <c r="L148" s="87">
        <f t="shared" si="8"/>
        <v>33</v>
      </c>
      <c r="M148" s="30"/>
      <c r="N148" s="30">
        <v>33</v>
      </c>
      <c r="O148" s="30">
        <v>46</v>
      </c>
      <c r="P148" s="30" t="s">
        <v>1828</v>
      </c>
    </row>
    <row r="149" spans="1:16" ht="15.75" hidden="1" customHeight="1" x14ac:dyDescent="0.25">
      <c r="A149" s="24">
        <v>146</v>
      </c>
      <c r="B149" s="36" t="s">
        <v>1475</v>
      </c>
      <c r="C149" s="64" t="s">
        <v>1476</v>
      </c>
      <c r="D149" s="36" t="s">
        <v>997</v>
      </c>
      <c r="E149" s="32">
        <v>9</v>
      </c>
      <c r="F149" s="39" t="s">
        <v>998</v>
      </c>
      <c r="G149" s="44">
        <v>6.5</v>
      </c>
      <c r="H149" s="32">
        <v>9</v>
      </c>
      <c r="I149" s="46">
        <f t="shared" si="6"/>
        <v>72.999999999999986</v>
      </c>
      <c r="J149" s="46">
        <v>1.1299999999999999</v>
      </c>
      <c r="K149" s="50">
        <f t="shared" si="7"/>
        <v>16.300000000000011</v>
      </c>
      <c r="L149" s="87">
        <f t="shared" si="8"/>
        <v>32</v>
      </c>
      <c r="M149" s="30"/>
      <c r="N149" s="30">
        <v>32</v>
      </c>
      <c r="O149" s="30">
        <v>47</v>
      </c>
      <c r="P149" s="30" t="s">
        <v>1828</v>
      </c>
    </row>
    <row r="150" spans="1:16" ht="15.75" hidden="1" customHeight="1" x14ac:dyDescent="0.25">
      <c r="A150" s="24">
        <v>147</v>
      </c>
      <c r="B150" s="53" t="s">
        <v>1262</v>
      </c>
      <c r="C150" s="64" t="s">
        <v>1263</v>
      </c>
      <c r="D150" s="36" t="s">
        <v>167</v>
      </c>
      <c r="E150" s="32">
        <v>9</v>
      </c>
      <c r="F150" s="39" t="s">
        <v>168</v>
      </c>
      <c r="G150" s="32">
        <v>11.5</v>
      </c>
      <c r="H150" s="32">
        <v>8.5</v>
      </c>
      <c r="I150" s="46">
        <f t="shared" si="6"/>
        <v>79</v>
      </c>
      <c r="J150" s="46">
        <v>1.19</v>
      </c>
      <c r="K150" s="50">
        <f t="shared" si="7"/>
        <v>10.9</v>
      </c>
      <c r="L150" s="87">
        <f t="shared" si="8"/>
        <v>31</v>
      </c>
      <c r="M150" s="30"/>
      <c r="N150" s="30">
        <v>31</v>
      </c>
      <c r="O150" s="30">
        <v>48</v>
      </c>
      <c r="P150" s="30" t="s">
        <v>1828</v>
      </c>
    </row>
    <row r="151" spans="1:16" ht="15.75" hidden="1" customHeight="1" x14ac:dyDescent="0.25">
      <c r="A151" s="24">
        <v>148</v>
      </c>
      <c r="B151" s="36" t="s">
        <v>1277</v>
      </c>
      <c r="C151" s="64" t="s">
        <v>1278</v>
      </c>
      <c r="D151" s="36" t="s">
        <v>202</v>
      </c>
      <c r="E151" s="32">
        <v>10</v>
      </c>
      <c r="F151" s="39" t="s">
        <v>1276</v>
      </c>
      <c r="G151" s="32">
        <v>17.5</v>
      </c>
      <c r="H151" s="32">
        <v>8</v>
      </c>
      <c r="I151" s="46">
        <f t="shared" si="6"/>
        <v>84</v>
      </c>
      <c r="J151" s="46">
        <v>1.24</v>
      </c>
      <c r="K151" s="50">
        <f t="shared" si="7"/>
        <v>5</v>
      </c>
      <c r="L151" s="87">
        <f t="shared" si="8"/>
        <v>31</v>
      </c>
      <c r="M151" s="30"/>
      <c r="N151" s="30">
        <v>31</v>
      </c>
      <c r="O151" s="30">
        <v>48</v>
      </c>
      <c r="P151" s="30" t="s">
        <v>1828</v>
      </c>
    </row>
    <row r="152" spans="1:16" ht="15.75" hidden="1" customHeight="1" x14ac:dyDescent="0.25">
      <c r="A152" s="24">
        <v>149</v>
      </c>
      <c r="B152" s="56" t="s">
        <v>1313</v>
      </c>
      <c r="C152" s="64" t="s">
        <v>1314</v>
      </c>
      <c r="D152" s="36" t="s">
        <v>228</v>
      </c>
      <c r="E152" s="62">
        <v>9</v>
      </c>
      <c r="F152" s="56" t="s">
        <v>1736</v>
      </c>
      <c r="G152" s="32">
        <v>5.5</v>
      </c>
      <c r="H152" s="32">
        <v>6</v>
      </c>
      <c r="I152" s="46">
        <f t="shared" si="6"/>
        <v>70.000000000000014</v>
      </c>
      <c r="J152" s="46">
        <v>1.1000000000000001</v>
      </c>
      <c r="K152" s="50">
        <f t="shared" si="7"/>
        <v>18.999999999999986</v>
      </c>
      <c r="L152" s="87">
        <f t="shared" si="8"/>
        <v>31</v>
      </c>
      <c r="M152" s="30"/>
      <c r="N152" s="30">
        <v>31</v>
      </c>
      <c r="O152" s="30">
        <v>48</v>
      </c>
      <c r="P152" s="30" t="s">
        <v>1828</v>
      </c>
    </row>
    <row r="153" spans="1:16" ht="15.75" hidden="1" customHeight="1" x14ac:dyDescent="0.25">
      <c r="A153" s="24">
        <v>150</v>
      </c>
      <c r="B153" s="36" t="s">
        <v>1386</v>
      </c>
      <c r="C153" s="64" t="s">
        <v>1387</v>
      </c>
      <c r="D153" s="36" t="s">
        <v>298</v>
      </c>
      <c r="E153" s="32">
        <v>11</v>
      </c>
      <c r="F153" s="39" t="s">
        <v>321</v>
      </c>
      <c r="G153" s="32">
        <v>18</v>
      </c>
      <c r="H153" s="32">
        <v>8</v>
      </c>
      <c r="I153" s="46">
        <f t="shared" si="6"/>
        <v>154</v>
      </c>
      <c r="J153" s="46">
        <v>2.34</v>
      </c>
      <c r="K153" s="50">
        <f t="shared" si="7"/>
        <v>5</v>
      </c>
      <c r="L153" s="87">
        <f t="shared" si="8"/>
        <v>31</v>
      </c>
      <c r="M153" s="30"/>
      <c r="N153" s="30">
        <v>31</v>
      </c>
      <c r="O153" s="30">
        <v>48</v>
      </c>
      <c r="P153" s="30" t="s">
        <v>1828</v>
      </c>
    </row>
    <row r="154" spans="1:16" ht="15.75" hidden="1" customHeight="1" x14ac:dyDescent="0.25">
      <c r="A154" s="24">
        <v>151</v>
      </c>
      <c r="B154" s="38" t="s">
        <v>1596</v>
      </c>
      <c r="C154" s="64" t="s">
        <v>1597</v>
      </c>
      <c r="D154" s="36" t="s">
        <v>552</v>
      </c>
      <c r="E154" s="32">
        <v>9</v>
      </c>
      <c r="F154" s="41" t="s">
        <v>560</v>
      </c>
      <c r="G154" s="35">
        <v>18.5</v>
      </c>
      <c r="H154" s="35">
        <v>7</v>
      </c>
      <c r="I154" s="46">
        <f t="shared" si="6"/>
        <v>81</v>
      </c>
      <c r="J154" s="48">
        <v>1.21</v>
      </c>
      <c r="K154" s="50">
        <f t="shared" si="7"/>
        <v>5</v>
      </c>
      <c r="L154" s="87">
        <f t="shared" si="8"/>
        <v>31</v>
      </c>
      <c r="M154" s="30"/>
      <c r="N154" s="30">
        <v>31</v>
      </c>
      <c r="O154" s="30">
        <v>48</v>
      </c>
      <c r="P154" s="30" t="s">
        <v>1828</v>
      </c>
    </row>
    <row r="155" spans="1:16" ht="15.75" hidden="1" customHeight="1" x14ac:dyDescent="0.25">
      <c r="A155" s="24">
        <v>152</v>
      </c>
      <c r="B155" s="36" t="s">
        <v>1627</v>
      </c>
      <c r="C155" s="64" t="s">
        <v>1628</v>
      </c>
      <c r="D155" s="36" t="s">
        <v>1733</v>
      </c>
      <c r="E155" s="32">
        <v>10</v>
      </c>
      <c r="F155" s="39" t="s">
        <v>1626</v>
      </c>
      <c r="G155" s="32">
        <v>12</v>
      </c>
      <c r="H155" s="32">
        <v>6</v>
      </c>
      <c r="I155" s="46">
        <f t="shared" si="6"/>
        <v>77</v>
      </c>
      <c r="J155" s="46">
        <v>1.17</v>
      </c>
      <c r="K155" s="50">
        <f t="shared" si="7"/>
        <v>12.7</v>
      </c>
      <c r="L155" s="87">
        <f t="shared" si="8"/>
        <v>31</v>
      </c>
      <c r="M155" s="30"/>
      <c r="N155" s="30">
        <v>31</v>
      </c>
      <c r="O155" s="30">
        <v>48</v>
      </c>
      <c r="P155" s="30" t="s">
        <v>1828</v>
      </c>
    </row>
    <row r="156" spans="1:16" s="31" customFormat="1" ht="15.75" hidden="1" customHeight="1" x14ac:dyDescent="0.25">
      <c r="A156" s="24">
        <v>153</v>
      </c>
      <c r="B156" s="53" t="s">
        <v>1195</v>
      </c>
      <c r="C156" s="64" t="s">
        <v>1196</v>
      </c>
      <c r="D156" s="36" t="s">
        <v>19</v>
      </c>
      <c r="E156" s="52">
        <v>9</v>
      </c>
      <c r="F156" s="51" t="s">
        <v>1197</v>
      </c>
      <c r="G156" s="32">
        <v>3.5</v>
      </c>
      <c r="H156" s="32">
        <v>9</v>
      </c>
      <c r="I156" s="46">
        <f t="shared" si="6"/>
        <v>72.000000000000014</v>
      </c>
      <c r="J156" s="46">
        <v>1.1200000000000001</v>
      </c>
      <c r="K156" s="50">
        <f t="shared" si="7"/>
        <v>17.199999999999989</v>
      </c>
      <c r="L156" s="87">
        <f t="shared" si="8"/>
        <v>30</v>
      </c>
      <c r="M156" s="30"/>
      <c r="N156" s="30">
        <v>30</v>
      </c>
      <c r="O156" s="30">
        <v>49</v>
      </c>
      <c r="P156" s="30" t="s">
        <v>1828</v>
      </c>
    </row>
    <row r="157" spans="1:16" ht="15.75" hidden="1" customHeight="1" x14ac:dyDescent="0.25">
      <c r="A157" s="24">
        <v>154</v>
      </c>
      <c r="B157" s="56" t="s">
        <v>1317</v>
      </c>
      <c r="C157" s="64" t="s">
        <v>1318</v>
      </c>
      <c r="D157" s="36" t="s">
        <v>228</v>
      </c>
      <c r="E157" s="62">
        <v>9</v>
      </c>
      <c r="F157" s="56" t="s">
        <v>1736</v>
      </c>
      <c r="G157" s="32">
        <v>21</v>
      </c>
      <c r="H157" s="32">
        <v>4</v>
      </c>
      <c r="I157" s="46">
        <f t="shared" si="6"/>
        <v>101</v>
      </c>
      <c r="J157" s="46">
        <v>1.41</v>
      </c>
      <c r="K157" s="50">
        <f t="shared" si="7"/>
        <v>5</v>
      </c>
      <c r="L157" s="87">
        <f t="shared" si="8"/>
        <v>30</v>
      </c>
      <c r="M157" s="30"/>
      <c r="N157" s="30">
        <v>30</v>
      </c>
      <c r="O157" s="30">
        <v>49</v>
      </c>
      <c r="P157" s="30" t="s">
        <v>1828</v>
      </c>
    </row>
    <row r="158" spans="1:16" ht="15.75" hidden="1" customHeight="1" x14ac:dyDescent="0.25">
      <c r="A158" s="24">
        <v>155</v>
      </c>
      <c r="B158" s="36" t="s">
        <v>1503</v>
      </c>
      <c r="C158" s="64" t="s">
        <v>1504</v>
      </c>
      <c r="D158" s="36" t="s">
        <v>1495</v>
      </c>
      <c r="E158" s="32">
        <v>11</v>
      </c>
      <c r="F158" s="39" t="s">
        <v>1496</v>
      </c>
      <c r="G158" s="44">
        <v>17.5</v>
      </c>
      <c r="H158" s="35">
        <v>7</v>
      </c>
      <c r="I158" s="46">
        <f t="shared" si="6"/>
        <v>88</v>
      </c>
      <c r="J158" s="48">
        <v>1.28</v>
      </c>
      <c r="K158" s="50">
        <f t="shared" si="7"/>
        <v>5</v>
      </c>
      <c r="L158" s="87">
        <f t="shared" si="8"/>
        <v>30</v>
      </c>
      <c r="M158" s="30"/>
      <c r="N158" s="30">
        <v>30</v>
      </c>
      <c r="O158" s="30">
        <v>49</v>
      </c>
      <c r="P158" s="30" t="s">
        <v>1828</v>
      </c>
    </row>
    <row r="159" spans="1:16" ht="15.75" hidden="1" customHeight="1" x14ac:dyDescent="0.25">
      <c r="A159" s="24">
        <v>156</v>
      </c>
      <c r="B159" s="36" t="s">
        <v>1511</v>
      </c>
      <c r="C159" s="64" t="s">
        <v>1512</v>
      </c>
      <c r="D159" s="36" t="s">
        <v>1724</v>
      </c>
      <c r="E159" s="32">
        <v>10</v>
      </c>
      <c r="F159" s="39" t="s">
        <v>456</v>
      </c>
      <c r="G159" s="32">
        <v>10.5</v>
      </c>
      <c r="H159" s="33">
        <v>9</v>
      </c>
      <c r="I159" s="46">
        <f t="shared" si="6"/>
        <v>80</v>
      </c>
      <c r="J159" s="49">
        <v>1.2</v>
      </c>
      <c r="K159" s="50">
        <f t="shared" si="7"/>
        <v>10</v>
      </c>
      <c r="L159" s="87">
        <f t="shared" si="8"/>
        <v>30</v>
      </c>
      <c r="M159" s="30"/>
      <c r="N159" s="30">
        <v>30</v>
      </c>
      <c r="O159" s="30">
        <v>49</v>
      </c>
      <c r="P159" s="30" t="s">
        <v>1828</v>
      </c>
    </row>
    <row r="160" spans="1:16" ht="15.75" hidden="1" customHeight="1" x14ac:dyDescent="0.25">
      <c r="A160" s="24">
        <v>157</v>
      </c>
      <c r="B160" s="38" t="s">
        <v>1598</v>
      </c>
      <c r="C160" s="64" t="s">
        <v>1599</v>
      </c>
      <c r="D160" s="36" t="s">
        <v>552</v>
      </c>
      <c r="E160" s="32">
        <v>9</v>
      </c>
      <c r="F160" s="41" t="s">
        <v>560</v>
      </c>
      <c r="G160" s="35">
        <v>17</v>
      </c>
      <c r="H160" s="35">
        <v>8</v>
      </c>
      <c r="I160" s="46">
        <f t="shared" si="6"/>
        <v>96</v>
      </c>
      <c r="J160" s="48">
        <v>1.36</v>
      </c>
      <c r="K160" s="50">
        <f t="shared" si="7"/>
        <v>5</v>
      </c>
      <c r="L160" s="87">
        <f t="shared" si="8"/>
        <v>30</v>
      </c>
      <c r="M160" s="30"/>
      <c r="N160" s="30">
        <v>30</v>
      </c>
      <c r="O160" s="30">
        <v>49</v>
      </c>
      <c r="P160" s="30" t="s">
        <v>1828</v>
      </c>
    </row>
    <row r="161" spans="1:16" ht="15.75" hidden="1" customHeight="1" x14ac:dyDescent="0.25">
      <c r="A161" s="24">
        <v>158</v>
      </c>
      <c r="B161" s="37" t="s">
        <v>1604</v>
      </c>
      <c r="C161" s="64" t="s">
        <v>1605</v>
      </c>
      <c r="D161" s="36" t="s">
        <v>552</v>
      </c>
      <c r="E161" s="32">
        <v>9</v>
      </c>
      <c r="F161" s="41" t="s">
        <v>560</v>
      </c>
      <c r="G161" s="35">
        <v>16.5</v>
      </c>
      <c r="H161" s="35">
        <v>8.5</v>
      </c>
      <c r="I161" s="46">
        <f t="shared" si="6"/>
        <v>81</v>
      </c>
      <c r="J161" s="48">
        <v>1.21</v>
      </c>
      <c r="K161" s="50">
        <f t="shared" si="7"/>
        <v>5</v>
      </c>
      <c r="L161" s="87">
        <f t="shared" si="8"/>
        <v>30</v>
      </c>
      <c r="M161" s="30"/>
      <c r="N161" s="30">
        <v>30</v>
      </c>
      <c r="O161" s="30">
        <v>49</v>
      </c>
      <c r="P161" s="30" t="s">
        <v>1828</v>
      </c>
    </row>
    <row r="162" spans="1:16" ht="15.75" hidden="1" customHeight="1" x14ac:dyDescent="0.25">
      <c r="A162" s="24">
        <v>159</v>
      </c>
      <c r="B162" s="36" t="s">
        <v>1629</v>
      </c>
      <c r="C162" s="64" t="s">
        <v>1630</v>
      </c>
      <c r="D162" s="36" t="s">
        <v>1733</v>
      </c>
      <c r="E162" s="32">
        <v>10</v>
      </c>
      <c r="F162" s="39" t="s">
        <v>566</v>
      </c>
      <c r="G162" s="35">
        <v>9</v>
      </c>
      <c r="H162" s="35">
        <v>6</v>
      </c>
      <c r="I162" s="46">
        <f t="shared" si="6"/>
        <v>74.999999999999986</v>
      </c>
      <c r="J162" s="48">
        <v>1.1499999999999999</v>
      </c>
      <c r="K162" s="50">
        <f t="shared" si="7"/>
        <v>14.500000000000014</v>
      </c>
      <c r="L162" s="87">
        <f t="shared" si="8"/>
        <v>30</v>
      </c>
      <c r="M162" s="30"/>
      <c r="N162" s="30">
        <v>30</v>
      </c>
      <c r="O162" s="30">
        <v>49</v>
      </c>
      <c r="P162" s="30" t="s">
        <v>1828</v>
      </c>
    </row>
    <row r="163" spans="1:16" ht="15.75" hidden="1" customHeight="1" x14ac:dyDescent="0.25">
      <c r="A163" s="24">
        <v>160</v>
      </c>
      <c r="B163" s="53" t="s">
        <v>1209</v>
      </c>
      <c r="C163" s="64" t="s">
        <v>1210</v>
      </c>
      <c r="D163" s="36" t="s">
        <v>19</v>
      </c>
      <c r="E163" s="52">
        <v>10</v>
      </c>
      <c r="F163" s="51" t="s">
        <v>1197</v>
      </c>
      <c r="G163" s="32">
        <v>9</v>
      </c>
      <c r="H163" s="32">
        <v>9.8000000000000007</v>
      </c>
      <c r="I163" s="46">
        <f t="shared" si="6"/>
        <v>80</v>
      </c>
      <c r="J163" s="46">
        <v>1.2</v>
      </c>
      <c r="K163" s="50">
        <f t="shared" si="7"/>
        <v>10</v>
      </c>
      <c r="L163" s="87">
        <f t="shared" si="8"/>
        <v>29</v>
      </c>
      <c r="M163" s="30"/>
      <c r="N163" s="30">
        <v>29</v>
      </c>
      <c r="O163" s="30">
        <v>50</v>
      </c>
      <c r="P163" s="30" t="s">
        <v>1828</v>
      </c>
    </row>
    <row r="164" spans="1:16" ht="15.75" hidden="1" customHeight="1" x14ac:dyDescent="0.25">
      <c r="A164" s="24">
        <v>161</v>
      </c>
      <c r="B164" s="36" t="s">
        <v>1568</v>
      </c>
      <c r="C164" s="64" t="s">
        <v>1569</v>
      </c>
      <c r="D164" s="36" t="s">
        <v>523</v>
      </c>
      <c r="E164" s="32">
        <v>10</v>
      </c>
      <c r="F164" s="39" t="s">
        <v>524</v>
      </c>
      <c r="G164" s="32">
        <v>15</v>
      </c>
      <c r="H164" s="32">
        <v>9</v>
      </c>
      <c r="I164" s="46">
        <f t="shared" si="6"/>
        <v>83</v>
      </c>
      <c r="J164" s="46">
        <v>1.23</v>
      </c>
      <c r="K164" s="50">
        <f t="shared" si="7"/>
        <v>5</v>
      </c>
      <c r="L164" s="87">
        <f t="shared" si="8"/>
        <v>29</v>
      </c>
      <c r="M164" s="30"/>
      <c r="N164" s="30">
        <v>29</v>
      </c>
      <c r="O164" s="30">
        <v>50</v>
      </c>
      <c r="P164" s="30" t="s">
        <v>1828</v>
      </c>
    </row>
    <row r="165" spans="1:16" ht="15.75" hidden="1" customHeight="1" x14ac:dyDescent="0.25">
      <c r="A165" s="24">
        <v>162</v>
      </c>
      <c r="B165" s="36" t="s">
        <v>1614</v>
      </c>
      <c r="C165" s="64" t="s">
        <v>1615</v>
      </c>
      <c r="D165" s="36" t="s">
        <v>552</v>
      </c>
      <c r="E165" s="32">
        <v>10</v>
      </c>
      <c r="F165" s="39" t="s">
        <v>553</v>
      </c>
      <c r="G165" s="35">
        <v>16</v>
      </c>
      <c r="H165" s="35">
        <v>7.5</v>
      </c>
      <c r="I165" s="46">
        <f t="shared" si="6"/>
        <v>84</v>
      </c>
      <c r="J165" s="48">
        <v>1.24</v>
      </c>
      <c r="K165" s="50">
        <f t="shared" si="7"/>
        <v>5</v>
      </c>
      <c r="L165" s="87">
        <f t="shared" si="8"/>
        <v>29</v>
      </c>
      <c r="M165" s="30"/>
      <c r="N165" s="30">
        <v>29</v>
      </c>
      <c r="O165" s="30">
        <v>50</v>
      </c>
      <c r="P165" s="30" t="s">
        <v>1828</v>
      </c>
    </row>
    <row r="166" spans="1:16" ht="15.75" hidden="1" customHeight="1" x14ac:dyDescent="0.25">
      <c r="A166" s="24">
        <v>163</v>
      </c>
      <c r="B166" s="53" t="s">
        <v>1225</v>
      </c>
      <c r="C166" s="64" t="s">
        <v>1226</v>
      </c>
      <c r="D166" s="36" t="s">
        <v>19</v>
      </c>
      <c r="E166" s="52">
        <v>11</v>
      </c>
      <c r="F166" s="51" t="s">
        <v>20</v>
      </c>
      <c r="G166" s="32">
        <v>13</v>
      </c>
      <c r="H166" s="32">
        <v>9.6999999999999993</v>
      </c>
      <c r="I166" s="46">
        <f t="shared" si="6"/>
        <v>81</v>
      </c>
      <c r="J166" s="46">
        <v>1.21</v>
      </c>
      <c r="K166" s="50">
        <f t="shared" si="7"/>
        <v>5</v>
      </c>
      <c r="L166" s="87">
        <f t="shared" si="8"/>
        <v>28</v>
      </c>
      <c r="M166" s="30"/>
      <c r="N166" s="30">
        <v>28</v>
      </c>
      <c r="O166" s="30">
        <v>51</v>
      </c>
      <c r="P166" s="30" t="s">
        <v>1828</v>
      </c>
    </row>
    <row r="167" spans="1:16" ht="15.75" hidden="1" customHeight="1" x14ac:dyDescent="0.25">
      <c r="A167" s="24">
        <v>164</v>
      </c>
      <c r="B167" s="36" t="s">
        <v>1776</v>
      </c>
      <c r="C167" s="64" t="s">
        <v>1251</v>
      </c>
      <c r="D167" s="36" t="s">
        <v>140</v>
      </c>
      <c r="E167" s="32">
        <v>10</v>
      </c>
      <c r="F167" s="39" t="s">
        <v>141</v>
      </c>
      <c r="G167" s="32">
        <v>13</v>
      </c>
      <c r="H167" s="32">
        <v>9.5</v>
      </c>
      <c r="I167" s="46">
        <f t="shared" si="6"/>
        <v>118</v>
      </c>
      <c r="J167" s="46">
        <v>1.58</v>
      </c>
      <c r="K167" s="50">
        <f t="shared" si="7"/>
        <v>5</v>
      </c>
      <c r="L167" s="87">
        <f t="shared" si="8"/>
        <v>28</v>
      </c>
      <c r="M167" s="30"/>
      <c r="N167" s="30">
        <v>28</v>
      </c>
      <c r="O167" s="30">
        <v>51</v>
      </c>
      <c r="P167" s="30" t="s">
        <v>1828</v>
      </c>
    </row>
    <row r="168" spans="1:16" ht="15.75" hidden="1" customHeight="1" x14ac:dyDescent="0.25">
      <c r="A168" s="24">
        <v>165</v>
      </c>
      <c r="B168" s="36" t="s">
        <v>1279</v>
      </c>
      <c r="C168" s="64" t="s">
        <v>1280</v>
      </c>
      <c r="D168" s="36" t="s">
        <v>202</v>
      </c>
      <c r="E168" s="32">
        <v>10</v>
      </c>
      <c r="F168" s="39" t="s">
        <v>1276</v>
      </c>
      <c r="G168" s="32">
        <v>9</v>
      </c>
      <c r="H168" s="32">
        <v>8.5</v>
      </c>
      <c r="I168" s="46">
        <f t="shared" si="6"/>
        <v>80</v>
      </c>
      <c r="J168" s="46">
        <v>1.2</v>
      </c>
      <c r="K168" s="50">
        <f t="shared" si="7"/>
        <v>10</v>
      </c>
      <c r="L168" s="87">
        <f t="shared" si="8"/>
        <v>28</v>
      </c>
      <c r="M168" s="30"/>
      <c r="N168" s="30">
        <v>28</v>
      </c>
      <c r="O168" s="30">
        <v>51</v>
      </c>
      <c r="P168" s="30" t="s">
        <v>1828</v>
      </c>
    </row>
    <row r="169" spans="1:16" ht="15.75" hidden="1" customHeight="1" x14ac:dyDescent="0.25">
      <c r="A169" s="24">
        <v>166</v>
      </c>
      <c r="B169" s="36" t="s">
        <v>1633</v>
      </c>
      <c r="C169" s="64" t="s">
        <v>1634</v>
      </c>
      <c r="D169" s="36" t="s">
        <v>1733</v>
      </c>
      <c r="E169" s="32">
        <v>11</v>
      </c>
      <c r="F169" s="39" t="s">
        <v>1626</v>
      </c>
      <c r="G169" s="32">
        <v>17</v>
      </c>
      <c r="H169" s="32">
        <v>6</v>
      </c>
      <c r="I169" s="46">
        <f t="shared" si="6"/>
        <v>95</v>
      </c>
      <c r="J169" s="46">
        <v>1.35</v>
      </c>
      <c r="K169" s="50">
        <f t="shared" si="7"/>
        <v>5</v>
      </c>
      <c r="L169" s="87">
        <f t="shared" si="8"/>
        <v>28</v>
      </c>
      <c r="M169" s="30"/>
      <c r="N169" s="30">
        <v>28</v>
      </c>
      <c r="O169" s="30">
        <v>51</v>
      </c>
      <c r="P169" s="30" t="s">
        <v>1828</v>
      </c>
    </row>
    <row r="170" spans="1:16" ht="15.75" hidden="1" customHeight="1" x14ac:dyDescent="0.25">
      <c r="A170" s="24">
        <v>167</v>
      </c>
      <c r="B170" s="36" t="s">
        <v>1372</v>
      </c>
      <c r="C170" s="64" t="s">
        <v>1373</v>
      </c>
      <c r="D170" s="36" t="s">
        <v>298</v>
      </c>
      <c r="E170" s="32">
        <v>9</v>
      </c>
      <c r="F170" s="39" t="s">
        <v>1367</v>
      </c>
      <c r="G170" s="32">
        <v>10</v>
      </c>
      <c r="H170" s="32">
        <v>7</v>
      </c>
      <c r="I170" s="46">
        <f t="shared" si="6"/>
        <v>80</v>
      </c>
      <c r="J170" s="46">
        <v>1.2</v>
      </c>
      <c r="K170" s="50">
        <f t="shared" si="7"/>
        <v>10</v>
      </c>
      <c r="L170" s="87">
        <f t="shared" si="8"/>
        <v>27</v>
      </c>
      <c r="M170" s="30"/>
      <c r="N170" s="30">
        <v>27</v>
      </c>
      <c r="O170" s="30">
        <v>52</v>
      </c>
      <c r="P170" s="30" t="s">
        <v>1828</v>
      </c>
    </row>
    <row r="171" spans="1:16" ht="15.75" hidden="1" customHeight="1" x14ac:dyDescent="0.25">
      <c r="A171" s="24">
        <v>168</v>
      </c>
      <c r="B171" s="36" t="s">
        <v>1378</v>
      </c>
      <c r="C171" s="64" t="s">
        <v>1379</v>
      </c>
      <c r="D171" s="36" t="s">
        <v>298</v>
      </c>
      <c r="E171" s="32">
        <v>9</v>
      </c>
      <c r="F171" s="39" t="s">
        <v>1367</v>
      </c>
      <c r="G171" s="32">
        <v>14</v>
      </c>
      <c r="H171" s="32">
        <v>8</v>
      </c>
      <c r="I171" s="46">
        <f t="shared" si="6"/>
        <v>129</v>
      </c>
      <c r="J171" s="46">
        <v>2.09</v>
      </c>
      <c r="K171" s="50">
        <f t="shared" si="7"/>
        <v>5</v>
      </c>
      <c r="L171" s="87">
        <f t="shared" si="8"/>
        <v>27</v>
      </c>
      <c r="M171" s="30"/>
      <c r="N171" s="30">
        <v>27</v>
      </c>
      <c r="O171" s="30">
        <v>52</v>
      </c>
      <c r="P171" s="30" t="s">
        <v>1828</v>
      </c>
    </row>
    <row r="172" spans="1:16" ht="15.75" hidden="1" customHeight="1" x14ac:dyDescent="0.25">
      <c r="A172" s="24">
        <v>169</v>
      </c>
      <c r="B172" s="38" t="s">
        <v>1523</v>
      </c>
      <c r="C172" s="64" t="s">
        <v>1524</v>
      </c>
      <c r="D172" s="36" t="s">
        <v>1724</v>
      </c>
      <c r="E172" s="32">
        <v>9</v>
      </c>
      <c r="F172" s="41" t="s">
        <v>1049</v>
      </c>
      <c r="G172" s="35">
        <v>9.5</v>
      </c>
      <c r="H172" s="35">
        <v>7</v>
      </c>
      <c r="I172" s="46">
        <f t="shared" si="6"/>
        <v>80</v>
      </c>
      <c r="J172" s="48">
        <v>1.2</v>
      </c>
      <c r="K172" s="50">
        <f t="shared" si="7"/>
        <v>10</v>
      </c>
      <c r="L172" s="87">
        <f t="shared" si="8"/>
        <v>27</v>
      </c>
      <c r="M172" s="30"/>
      <c r="N172" s="30">
        <v>27</v>
      </c>
      <c r="O172" s="30">
        <v>52</v>
      </c>
      <c r="P172" s="30" t="s">
        <v>1828</v>
      </c>
    </row>
    <row r="173" spans="1:16" ht="15.75" hidden="1" customHeight="1" x14ac:dyDescent="0.25">
      <c r="A173" s="24">
        <v>170</v>
      </c>
      <c r="B173" s="38" t="s">
        <v>1533</v>
      </c>
      <c r="C173" s="64" t="s">
        <v>1534</v>
      </c>
      <c r="D173" s="36" t="s">
        <v>1724</v>
      </c>
      <c r="E173" s="32">
        <v>11</v>
      </c>
      <c r="F173" s="41" t="s">
        <v>509</v>
      </c>
      <c r="G173" s="34">
        <v>14.5</v>
      </c>
      <c r="H173" s="34">
        <v>7</v>
      </c>
      <c r="I173" s="46">
        <f t="shared" si="6"/>
        <v>105</v>
      </c>
      <c r="J173" s="47">
        <v>1.45</v>
      </c>
      <c r="K173" s="50">
        <f t="shared" si="7"/>
        <v>5</v>
      </c>
      <c r="L173" s="87">
        <f t="shared" si="8"/>
        <v>27</v>
      </c>
      <c r="M173" s="30"/>
      <c r="N173" s="30">
        <v>27</v>
      </c>
      <c r="O173" s="30">
        <v>52</v>
      </c>
      <c r="P173" s="30" t="s">
        <v>1828</v>
      </c>
    </row>
    <row r="174" spans="1:16" ht="15.75" hidden="1" customHeight="1" x14ac:dyDescent="0.25">
      <c r="A174" s="24">
        <v>171</v>
      </c>
      <c r="B174" s="36" t="s">
        <v>1249</v>
      </c>
      <c r="C174" s="64" t="s">
        <v>1250</v>
      </c>
      <c r="D174" s="36" t="s">
        <v>140</v>
      </c>
      <c r="E174" s="32">
        <v>10</v>
      </c>
      <c r="F174" s="39" t="s">
        <v>141</v>
      </c>
      <c r="G174" s="32">
        <v>11</v>
      </c>
      <c r="H174" s="32">
        <v>9.5</v>
      </c>
      <c r="I174" s="46">
        <f t="shared" si="6"/>
        <v>86</v>
      </c>
      <c r="J174" s="46">
        <v>1.26</v>
      </c>
      <c r="K174" s="50">
        <f t="shared" si="7"/>
        <v>5</v>
      </c>
      <c r="L174" s="87">
        <f t="shared" si="8"/>
        <v>26</v>
      </c>
      <c r="M174" s="30"/>
      <c r="N174" s="30">
        <v>26</v>
      </c>
      <c r="O174" s="30">
        <v>53</v>
      </c>
      <c r="P174" s="30" t="s">
        <v>1828</v>
      </c>
    </row>
    <row r="175" spans="1:16" ht="15.75" hidden="1" customHeight="1" x14ac:dyDescent="0.25">
      <c r="A175" s="24">
        <v>172</v>
      </c>
      <c r="B175" s="36" t="s">
        <v>1365</v>
      </c>
      <c r="C175" s="64" t="s">
        <v>1366</v>
      </c>
      <c r="D175" s="36" t="s">
        <v>298</v>
      </c>
      <c r="E175" s="32">
        <v>9</v>
      </c>
      <c r="F175" s="39" t="s">
        <v>1367</v>
      </c>
      <c r="G175" s="32">
        <v>12</v>
      </c>
      <c r="H175" s="32">
        <v>8.5</v>
      </c>
      <c r="I175" s="46">
        <f t="shared" si="6"/>
        <v>99</v>
      </c>
      <c r="J175" s="46">
        <v>1.39</v>
      </c>
      <c r="K175" s="50">
        <f t="shared" si="7"/>
        <v>5</v>
      </c>
      <c r="L175" s="87">
        <f t="shared" si="8"/>
        <v>26</v>
      </c>
      <c r="M175" s="30"/>
      <c r="N175" s="30">
        <v>26</v>
      </c>
      <c r="O175" s="30">
        <v>53</v>
      </c>
      <c r="P175" s="30" t="s">
        <v>1828</v>
      </c>
    </row>
    <row r="176" spans="1:16" ht="15.75" hidden="1" customHeight="1" x14ac:dyDescent="0.25">
      <c r="A176" s="24">
        <v>173</v>
      </c>
      <c r="B176" s="58" t="s">
        <v>1432</v>
      </c>
      <c r="C176" s="64" t="s">
        <v>1433</v>
      </c>
      <c r="D176" s="36" t="s">
        <v>338</v>
      </c>
      <c r="E176" s="32">
        <v>10</v>
      </c>
      <c r="F176" s="39" t="s">
        <v>339</v>
      </c>
      <c r="G176" s="32">
        <v>10</v>
      </c>
      <c r="H176" s="32">
        <v>5</v>
      </c>
      <c r="I176" s="46">
        <f t="shared" si="6"/>
        <v>79</v>
      </c>
      <c r="J176" s="46">
        <v>1.19</v>
      </c>
      <c r="K176" s="50">
        <f t="shared" si="7"/>
        <v>10.9</v>
      </c>
      <c r="L176" s="87">
        <f t="shared" si="8"/>
        <v>26</v>
      </c>
      <c r="M176" s="30"/>
      <c r="N176" s="30">
        <v>26</v>
      </c>
      <c r="O176" s="30">
        <v>53</v>
      </c>
      <c r="P176" s="30" t="s">
        <v>1828</v>
      </c>
    </row>
    <row r="177" spans="1:16" ht="15.75" hidden="1" customHeight="1" x14ac:dyDescent="0.25">
      <c r="A177" s="24">
        <v>174</v>
      </c>
      <c r="B177" s="38" t="s">
        <v>1489</v>
      </c>
      <c r="C177" s="64" t="s">
        <v>1490</v>
      </c>
      <c r="D177" s="36" t="s">
        <v>997</v>
      </c>
      <c r="E177" s="32">
        <v>10</v>
      </c>
      <c r="F177" s="41" t="s">
        <v>1069</v>
      </c>
      <c r="G177" s="44">
        <v>12</v>
      </c>
      <c r="H177" s="35">
        <v>9</v>
      </c>
      <c r="I177" s="46">
        <f t="shared" si="6"/>
        <v>131</v>
      </c>
      <c r="J177" s="48">
        <v>2.11</v>
      </c>
      <c r="K177" s="50">
        <f t="shared" si="7"/>
        <v>5</v>
      </c>
      <c r="L177" s="87">
        <f t="shared" si="8"/>
        <v>26</v>
      </c>
      <c r="M177" s="30"/>
      <c r="N177" s="30">
        <v>26</v>
      </c>
      <c r="O177" s="30">
        <v>53</v>
      </c>
      <c r="P177" s="30" t="s">
        <v>1828</v>
      </c>
    </row>
    <row r="178" spans="1:16" ht="15.75" hidden="1" customHeight="1" x14ac:dyDescent="0.25">
      <c r="A178" s="24">
        <v>175</v>
      </c>
      <c r="B178" s="38" t="s">
        <v>1491</v>
      </c>
      <c r="C178" s="64" t="s">
        <v>1492</v>
      </c>
      <c r="D178" s="36" t="s">
        <v>997</v>
      </c>
      <c r="E178" s="32">
        <v>10</v>
      </c>
      <c r="F178" s="41" t="s">
        <v>1069</v>
      </c>
      <c r="G178" s="44">
        <v>11</v>
      </c>
      <c r="H178" s="32">
        <v>9.5</v>
      </c>
      <c r="I178" s="46">
        <f t="shared" si="6"/>
        <v>81</v>
      </c>
      <c r="J178" s="46">
        <v>1.21</v>
      </c>
      <c r="K178" s="50">
        <f t="shared" si="7"/>
        <v>5</v>
      </c>
      <c r="L178" s="87">
        <f t="shared" si="8"/>
        <v>26</v>
      </c>
      <c r="M178" s="30"/>
      <c r="N178" s="30">
        <v>26</v>
      </c>
      <c r="O178" s="30">
        <v>53</v>
      </c>
      <c r="P178" s="30" t="s">
        <v>1828</v>
      </c>
    </row>
    <row r="179" spans="1:16" ht="15.75" hidden="1" customHeight="1" x14ac:dyDescent="0.25">
      <c r="A179" s="24">
        <v>176</v>
      </c>
      <c r="B179" s="36" t="s">
        <v>1537</v>
      </c>
      <c r="C179" s="64" t="s">
        <v>1538</v>
      </c>
      <c r="D179" s="36" t="s">
        <v>1724</v>
      </c>
      <c r="E179" s="32" t="s">
        <v>1229</v>
      </c>
      <c r="F179" s="41" t="s">
        <v>509</v>
      </c>
      <c r="G179" s="32">
        <v>14</v>
      </c>
      <c r="H179" s="32">
        <v>7</v>
      </c>
      <c r="I179" s="46">
        <f t="shared" si="6"/>
        <v>117</v>
      </c>
      <c r="J179" s="46">
        <v>1.57</v>
      </c>
      <c r="K179" s="50">
        <f t="shared" si="7"/>
        <v>5</v>
      </c>
      <c r="L179" s="87">
        <f t="shared" si="8"/>
        <v>26</v>
      </c>
      <c r="M179" s="30"/>
      <c r="N179" s="30">
        <v>26</v>
      </c>
      <c r="O179" s="30">
        <v>53</v>
      </c>
      <c r="P179" s="30" t="s">
        <v>1828</v>
      </c>
    </row>
    <row r="180" spans="1:16" ht="15.75" hidden="1" customHeight="1" x14ac:dyDescent="0.25">
      <c r="A180" s="24">
        <v>177</v>
      </c>
      <c r="B180" s="36" t="s">
        <v>1545</v>
      </c>
      <c r="C180" s="64" t="s">
        <v>1546</v>
      </c>
      <c r="D180" s="36" t="s">
        <v>1765</v>
      </c>
      <c r="E180" s="32">
        <v>11</v>
      </c>
      <c r="F180" s="39" t="s">
        <v>1008</v>
      </c>
      <c r="G180" s="35">
        <v>7</v>
      </c>
      <c r="H180" s="35">
        <v>4</v>
      </c>
      <c r="I180" s="46">
        <f t="shared" si="6"/>
        <v>73.999999999999986</v>
      </c>
      <c r="J180" s="48">
        <v>1.1399999999999999</v>
      </c>
      <c r="K180" s="50">
        <f t="shared" si="7"/>
        <v>15.400000000000013</v>
      </c>
      <c r="L180" s="87">
        <f t="shared" si="8"/>
        <v>26</v>
      </c>
      <c r="M180" s="30"/>
      <c r="N180" s="30">
        <v>26</v>
      </c>
      <c r="O180" s="30">
        <v>53</v>
      </c>
      <c r="P180" s="30" t="s">
        <v>1828</v>
      </c>
    </row>
    <row r="181" spans="1:16" ht="15.75" hidden="1" customHeight="1" x14ac:dyDescent="0.25">
      <c r="A181" s="24">
        <v>178</v>
      </c>
      <c r="B181" s="36" t="s">
        <v>1570</v>
      </c>
      <c r="C181" s="64" t="s">
        <v>1571</v>
      </c>
      <c r="D181" s="36" t="s">
        <v>523</v>
      </c>
      <c r="E181" s="32">
        <v>10</v>
      </c>
      <c r="F181" s="39" t="s">
        <v>524</v>
      </c>
      <c r="G181" s="32">
        <v>7</v>
      </c>
      <c r="H181" s="32">
        <v>9</v>
      </c>
      <c r="I181" s="46">
        <f t="shared" si="6"/>
        <v>80</v>
      </c>
      <c r="J181" s="46">
        <v>1.2</v>
      </c>
      <c r="K181" s="50">
        <f t="shared" si="7"/>
        <v>10</v>
      </c>
      <c r="L181" s="87">
        <f t="shared" si="8"/>
        <v>26</v>
      </c>
      <c r="M181" s="30"/>
      <c r="N181" s="30">
        <v>26</v>
      </c>
      <c r="O181" s="30">
        <v>53</v>
      </c>
      <c r="P181" s="30" t="s">
        <v>1828</v>
      </c>
    </row>
    <row r="182" spans="1:16" ht="15.75" hidden="1" customHeight="1" x14ac:dyDescent="0.25">
      <c r="A182" s="24">
        <v>179</v>
      </c>
      <c r="B182" s="53" t="s">
        <v>1213</v>
      </c>
      <c r="C182" s="64" t="s">
        <v>1214</v>
      </c>
      <c r="D182" s="36" t="s">
        <v>19</v>
      </c>
      <c r="E182" s="52">
        <v>10</v>
      </c>
      <c r="F182" s="51" t="s">
        <v>1197</v>
      </c>
      <c r="G182" s="32">
        <v>10.5</v>
      </c>
      <c r="H182" s="32">
        <v>9.8000000000000007</v>
      </c>
      <c r="I182" s="46">
        <f t="shared" si="6"/>
        <v>93</v>
      </c>
      <c r="J182" s="46">
        <v>1.33</v>
      </c>
      <c r="K182" s="50">
        <f t="shared" si="7"/>
        <v>5</v>
      </c>
      <c r="L182" s="87">
        <f t="shared" si="8"/>
        <v>25</v>
      </c>
      <c r="M182" s="30"/>
      <c r="N182" s="30">
        <v>25</v>
      </c>
      <c r="O182" s="30">
        <v>54</v>
      </c>
      <c r="P182" s="30" t="s">
        <v>1828</v>
      </c>
    </row>
    <row r="183" spans="1:16" ht="15.75" hidden="1" customHeight="1" x14ac:dyDescent="0.25">
      <c r="A183" s="24">
        <v>180</v>
      </c>
      <c r="B183" s="38" t="s">
        <v>1260</v>
      </c>
      <c r="C183" s="64" t="s">
        <v>1261</v>
      </c>
      <c r="D183" s="36" t="s">
        <v>140</v>
      </c>
      <c r="E183" s="32">
        <v>10</v>
      </c>
      <c r="F183" s="41" t="s">
        <v>141</v>
      </c>
      <c r="G183" s="32">
        <v>9.5</v>
      </c>
      <c r="H183" s="32">
        <v>10</v>
      </c>
      <c r="I183" s="46">
        <f t="shared" si="6"/>
        <v>104</v>
      </c>
      <c r="J183" s="46">
        <v>1.44</v>
      </c>
      <c r="K183" s="50">
        <f t="shared" si="7"/>
        <v>5</v>
      </c>
      <c r="L183" s="87">
        <f t="shared" si="8"/>
        <v>25</v>
      </c>
      <c r="M183" s="30"/>
      <c r="N183" s="30">
        <v>25</v>
      </c>
      <c r="O183" s="30">
        <v>54</v>
      </c>
      <c r="P183" s="30" t="s">
        <v>1828</v>
      </c>
    </row>
    <row r="184" spans="1:16" ht="15.75" hidden="1" customHeight="1" x14ac:dyDescent="0.25">
      <c r="A184" s="24">
        <v>181</v>
      </c>
      <c r="B184" s="36" t="s">
        <v>1244</v>
      </c>
      <c r="C184" s="64" t="s">
        <v>1245</v>
      </c>
      <c r="D184" s="36" t="s">
        <v>140</v>
      </c>
      <c r="E184" s="32">
        <v>9</v>
      </c>
      <c r="F184" s="39" t="s">
        <v>141</v>
      </c>
      <c r="G184" s="32">
        <v>9.5</v>
      </c>
      <c r="H184" s="32">
        <v>9.5</v>
      </c>
      <c r="I184" s="46">
        <f t="shared" si="6"/>
        <v>111</v>
      </c>
      <c r="J184" s="46">
        <v>1.51</v>
      </c>
      <c r="K184" s="50">
        <f t="shared" si="7"/>
        <v>5</v>
      </c>
      <c r="L184" s="87">
        <f t="shared" si="8"/>
        <v>24</v>
      </c>
      <c r="M184" s="30"/>
      <c r="N184" s="30">
        <v>24</v>
      </c>
      <c r="O184" s="30">
        <v>55</v>
      </c>
      <c r="P184" s="30" t="s">
        <v>1828</v>
      </c>
    </row>
    <row r="185" spans="1:16" ht="15.75" hidden="1" customHeight="1" x14ac:dyDescent="0.25">
      <c r="A185" s="24">
        <v>182</v>
      </c>
      <c r="B185" s="56" t="s">
        <v>1303</v>
      </c>
      <c r="C185" s="64" t="s">
        <v>1304</v>
      </c>
      <c r="D185" s="36" t="s">
        <v>228</v>
      </c>
      <c r="E185" s="62">
        <v>9</v>
      </c>
      <c r="F185" s="56" t="s">
        <v>1736</v>
      </c>
      <c r="G185" s="32">
        <v>13</v>
      </c>
      <c r="H185" s="32">
        <v>5.5</v>
      </c>
      <c r="I185" s="46">
        <f t="shared" si="6"/>
        <v>130</v>
      </c>
      <c r="J185" s="46">
        <v>2.1</v>
      </c>
      <c r="K185" s="50">
        <f t="shared" si="7"/>
        <v>5</v>
      </c>
      <c r="L185" s="87">
        <f t="shared" si="8"/>
        <v>24</v>
      </c>
      <c r="M185" s="30"/>
      <c r="N185" s="30">
        <v>24</v>
      </c>
      <c r="O185" s="30">
        <v>55</v>
      </c>
      <c r="P185" s="30" t="s">
        <v>1828</v>
      </c>
    </row>
    <row r="186" spans="1:16" ht="15.75" hidden="1" customHeight="1" x14ac:dyDescent="0.25">
      <c r="A186" s="24">
        <v>183</v>
      </c>
      <c r="B186" s="56" t="s">
        <v>1430</v>
      </c>
      <c r="C186" s="64" t="s">
        <v>1431</v>
      </c>
      <c r="D186" s="36" t="s">
        <v>338</v>
      </c>
      <c r="E186" s="32">
        <v>9</v>
      </c>
      <c r="F186" s="39" t="s">
        <v>342</v>
      </c>
      <c r="G186" s="32">
        <v>9</v>
      </c>
      <c r="H186" s="32">
        <v>10</v>
      </c>
      <c r="I186" s="46">
        <f t="shared" si="6"/>
        <v>85</v>
      </c>
      <c r="J186" s="46">
        <v>1.25</v>
      </c>
      <c r="K186" s="50">
        <f t="shared" si="7"/>
        <v>5</v>
      </c>
      <c r="L186" s="87">
        <f t="shared" si="8"/>
        <v>24</v>
      </c>
      <c r="M186" s="30"/>
      <c r="N186" s="30">
        <v>24</v>
      </c>
      <c r="O186" s="30">
        <v>55</v>
      </c>
      <c r="P186" s="30" t="s">
        <v>1828</v>
      </c>
    </row>
    <row r="187" spans="1:16" ht="15.75" hidden="1" customHeight="1" x14ac:dyDescent="0.25">
      <c r="A187" s="24">
        <v>184</v>
      </c>
      <c r="B187" s="36" t="s">
        <v>1270</v>
      </c>
      <c r="C187" s="64" t="s">
        <v>1271</v>
      </c>
      <c r="D187" s="36" t="s">
        <v>202</v>
      </c>
      <c r="E187" s="32">
        <v>9</v>
      </c>
      <c r="F187" s="39" t="s">
        <v>768</v>
      </c>
      <c r="G187" s="32">
        <v>5.5</v>
      </c>
      <c r="H187" s="32">
        <v>4.5</v>
      </c>
      <c r="I187" s="46">
        <f t="shared" si="6"/>
        <v>77</v>
      </c>
      <c r="J187" s="46">
        <v>1.17</v>
      </c>
      <c r="K187" s="50">
        <f t="shared" si="7"/>
        <v>12.7</v>
      </c>
      <c r="L187" s="87">
        <f t="shared" si="8"/>
        <v>23</v>
      </c>
      <c r="M187" s="30"/>
      <c r="N187" s="30">
        <v>23</v>
      </c>
      <c r="O187" s="30">
        <v>56</v>
      </c>
      <c r="P187" s="30" t="s">
        <v>1828</v>
      </c>
    </row>
    <row r="188" spans="1:16" ht="15.75" hidden="1" customHeight="1" x14ac:dyDescent="0.25">
      <c r="A188" s="24">
        <v>185</v>
      </c>
      <c r="B188" s="56" t="s">
        <v>1309</v>
      </c>
      <c r="C188" s="64" t="s">
        <v>1310</v>
      </c>
      <c r="D188" s="36" t="s">
        <v>228</v>
      </c>
      <c r="E188" s="62">
        <v>9</v>
      </c>
      <c r="F188" s="56" t="s">
        <v>1736</v>
      </c>
      <c r="G188" s="32">
        <v>10</v>
      </c>
      <c r="H188" s="32">
        <v>8</v>
      </c>
      <c r="I188" s="46">
        <f t="shared" si="6"/>
        <v>84</v>
      </c>
      <c r="J188" s="46">
        <v>1.24</v>
      </c>
      <c r="K188" s="50">
        <f t="shared" si="7"/>
        <v>5</v>
      </c>
      <c r="L188" s="87">
        <f t="shared" si="8"/>
        <v>23</v>
      </c>
      <c r="M188" s="30"/>
      <c r="N188" s="30">
        <v>23</v>
      </c>
      <c r="O188" s="30">
        <v>56</v>
      </c>
      <c r="P188" s="30" t="s">
        <v>1828</v>
      </c>
    </row>
    <row r="189" spans="1:16" ht="15.75" hidden="1" customHeight="1" x14ac:dyDescent="0.25">
      <c r="A189" s="24">
        <v>186</v>
      </c>
      <c r="B189" s="56" t="s">
        <v>1338</v>
      </c>
      <c r="C189" s="64" t="s">
        <v>1339</v>
      </c>
      <c r="D189" s="36" t="s">
        <v>228</v>
      </c>
      <c r="E189" s="62">
        <v>11</v>
      </c>
      <c r="F189" s="56" t="s">
        <v>776</v>
      </c>
      <c r="G189" s="32">
        <v>10</v>
      </c>
      <c r="H189" s="32">
        <v>7.5</v>
      </c>
      <c r="I189" s="46">
        <f t="shared" si="6"/>
        <v>111</v>
      </c>
      <c r="J189" s="46">
        <v>1.51</v>
      </c>
      <c r="K189" s="50">
        <f t="shared" si="7"/>
        <v>5</v>
      </c>
      <c r="L189" s="87">
        <f t="shared" si="8"/>
        <v>23</v>
      </c>
      <c r="M189" s="30"/>
      <c r="N189" s="30">
        <v>23</v>
      </c>
      <c r="O189" s="30">
        <v>56</v>
      </c>
      <c r="P189" s="30" t="s">
        <v>1828</v>
      </c>
    </row>
    <row r="190" spans="1:16" ht="15.75" hidden="1" customHeight="1" x14ac:dyDescent="0.25">
      <c r="A190" s="24">
        <v>187</v>
      </c>
      <c r="B190" s="36" t="s">
        <v>1519</v>
      </c>
      <c r="C190" s="64" t="s">
        <v>1520</v>
      </c>
      <c r="D190" s="36" t="s">
        <v>1724</v>
      </c>
      <c r="E190" s="32">
        <v>9</v>
      </c>
      <c r="F190" s="39" t="s">
        <v>1049</v>
      </c>
      <c r="G190" s="32">
        <v>6</v>
      </c>
      <c r="H190" s="32">
        <v>7</v>
      </c>
      <c r="I190" s="46">
        <f t="shared" si="6"/>
        <v>80</v>
      </c>
      <c r="J190" s="46">
        <v>1.2</v>
      </c>
      <c r="K190" s="50">
        <f t="shared" si="7"/>
        <v>10</v>
      </c>
      <c r="L190" s="87">
        <f t="shared" si="8"/>
        <v>23</v>
      </c>
      <c r="M190" s="30"/>
      <c r="N190" s="30">
        <v>23</v>
      </c>
      <c r="O190" s="30">
        <v>56</v>
      </c>
      <c r="P190" s="30" t="s">
        <v>1828</v>
      </c>
    </row>
    <row r="191" spans="1:16" ht="15.75" hidden="1" customHeight="1" x14ac:dyDescent="0.25">
      <c r="A191" s="24">
        <v>188</v>
      </c>
      <c r="B191" s="53" t="s">
        <v>1205</v>
      </c>
      <c r="C191" s="64" t="s">
        <v>1206</v>
      </c>
      <c r="D191" s="36" t="s">
        <v>1200</v>
      </c>
      <c r="E191" s="52">
        <v>11</v>
      </c>
      <c r="F191" s="51" t="s">
        <v>631</v>
      </c>
      <c r="G191" s="32">
        <v>10</v>
      </c>
      <c r="H191" s="32">
        <v>7</v>
      </c>
      <c r="I191" s="46">
        <f t="shared" si="6"/>
        <v>85</v>
      </c>
      <c r="J191" s="46">
        <v>1.25</v>
      </c>
      <c r="K191" s="50">
        <f t="shared" si="7"/>
        <v>5</v>
      </c>
      <c r="L191" s="87">
        <f t="shared" si="8"/>
        <v>22</v>
      </c>
      <c r="M191" s="30"/>
      <c r="N191" s="30">
        <v>22</v>
      </c>
      <c r="O191" s="30">
        <v>57</v>
      </c>
      <c r="P191" s="30" t="s">
        <v>1828</v>
      </c>
    </row>
    <row r="192" spans="1:16" ht="15.75" hidden="1" customHeight="1" x14ac:dyDescent="0.25">
      <c r="A192" s="24">
        <v>189</v>
      </c>
      <c r="B192" s="54" t="s">
        <v>1215</v>
      </c>
      <c r="C192" s="64" t="s">
        <v>1216</v>
      </c>
      <c r="D192" s="36" t="s">
        <v>19</v>
      </c>
      <c r="E192" s="32">
        <v>10</v>
      </c>
      <c r="F192" s="41" t="s">
        <v>33</v>
      </c>
      <c r="G192" s="32">
        <v>10</v>
      </c>
      <c r="H192" s="32">
        <v>7</v>
      </c>
      <c r="I192" s="46">
        <f t="shared" si="6"/>
        <v>110</v>
      </c>
      <c r="J192" s="46">
        <v>1.5</v>
      </c>
      <c r="K192" s="50">
        <f t="shared" si="7"/>
        <v>5</v>
      </c>
      <c r="L192" s="87">
        <f t="shared" si="8"/>
        <v>22</v>
      </c>
      <c r="M192" s="30"/>
      <c r="N192" s="30">
        <v>22</v>
      </c>
      <c r="O192" s="30">
        <v>57</v>
      </c>
      <c r="P192" s="30" t="s">
        <v>1828</v>
      </c>
    </row>
    <row r="193" spans="1:16" ht="15.75" hidden="1" customHeight="1" x14ac:dyDescent="0.25">
      <c r="A193" s="24">
        <v>190</v>
      </c>
      <c r="B193" s="56" t="s">
        <v>1264</v>
      </c>
      <c r="C193" s="64" t="s">
        <v>1265</v>
      </c>
      <c r="D193" s="36" t="s">
        <v>167</v>
      </c>
      <c r="E193" s="32">
        <v>9</v>
      </c>
      <c r="F193" s="39" t="s">
        <v>168</v>
      </c>
      <c r="G193" s="32">
        <v>8</v>
      </c>
      <c r="H193" s="32">
        <v>8.5</v>
      </c>
      <c r="I193" s="46">
        <f t="shared" si="6"/>
        <v>112</v>
      </c>
      <c r="J193" s="46">
        <v>1.52</v>
      </c>
      <c r="K193" s="50">
        <f t="shared" si="7"/>
        <v>5</v>
      </c>
      <c r="L193" s="87">
        <f t="shared" si="8"/>
        <v>22</v>
      </c>
      <c r="M193" s="30"/>
      <c r="N193" s="30">
        <v>22</v>
      </c>
      <c r="O193" s="30">
        <v>57</v>
      </c>
      <c r="P193" s="30" t="s">
        <v>1828</v>
      </c>
    </row>
    <row r="194" spans="1:16" ht="15.75" hidden="1" customHeight="1" x14ac:dyDescent="0.25">
      <c r="A194" s="24">
        <v>191</v>
      </c>
      <c r="B194" s="56" t="s">
        <v>1428</v>
      </c>
      <c r="C194" s="64" t="s">
        <v>1429</v>
      </c>
      <c r="D194" s="36" t="s">
        <v>338</v>
      </c>
      <c r="E194" s="32">
        <v>9</v>
      </c>
      <c r="F194" s="39" t="s">
        <v>342</v>
      </c>
      <c r="G194" s="32">
        <v>12</v>
      </c>
      <c r="H194" s="32">
        <v>5</v>
      </c>
      <c r="I194" s="46">
        <f t="shared" si="6"/>
        <v>93</v>
      </c>
      <c r="J194" s="46">
        <v>1.33</v>
      </c>
      <c r="K194" s="50">
        <f t="shared" si="7"/>
        <v>5</v>
      </c>
      <c r="L194" s="87">
        <f t="shared" si="8"/>
        <v>22</v>
      </c>
      <c r="M194" s="30"/>
      <c r="N194" s="30">
        <v>22</v>
      </c>
      <c r="O194" s="30">
        <v>57</v>
      </c>
      <c r="P194" s="30" t="s">
        <v>1828</v>
      </c>
    </row>
    <row r="195" spans="1:16" ht="15.75" hidden="1" customHeight="1" x14ac:dyDescent="0.25">
      <c r="A195" s="24">
        <v>192</v>
      </c>
      <c r="B195" s="37" t="s">
        <v>1535</v>
      </c>
      <c r="C195" s="64" t="s">
        <v>1536</v>
      </c>
      <c r="D195" s="36" t="s">
        <v>446</v>
      </c>
      <c r="E195" s="32">
        <v>11</v>
      </c>
      <c r="F195" s="41" t="s">
        <v>509</v>
      </c>
      <c r="G195" s="32">
        <v>9</v>
      </c>
      <c r="H195" s="32">
        <v>8</v>
      </c>
      <c r="I195" s="46">
        <f t="shared" si="6"/>
        <v>110</v>
      </c>
      <c r="J195" s="46">
        <v>1.5</v>
      </c>
      <c r="K195" s="50">
        <f t="shared" si="7"/>
        <v>5</v>
      </c>
      <c r="L195" s="87">
        <f t="shared" si="8"/>
        <v>22</v>
      </c>
      <c r="M195" s="30"/>
      <c r="N195" s="30">
        <v>22</v>
      </c>
      <c r="O195" s="30">
        <v>57</v>
      </c>
      <c r="P195" s="30" t="s">
        <v>1828</v>
      </c>
    </row>
    <row r="196" spans="1:16" ht="15.75" hidden="1" customHeight="1" x14ac:dyDescent="0.25">
      <c r="A196" s="24">
        <v>193</v>
      </c>
      <c r="B196" s="38" t="s">
        <v>1574</v>
      </c>
      <c r="C196" s="64" t="s">
        <v>1575</v>
      </c>
      <c r="D196" s="36" t="s">
        <v>523</v>
      </c>
      <c r="E196" s="32">
        <v>10</v>
      </c>
      <c r="F196" s="39" t="s">
        <v>524</v>
      </c>
      <c r="G196" s="35">
        <v>8</v>
      </c>
      <c r="H196" s="35">
        <v>9</v>
      </c>
      <c r="I196" s="46">
        <f t="shared" ref="I196:I249" si="9">IF(AND(J196&lt;&gt;"",J196&lt;&gt;0),INT(J196)*60+(J196-INT(J196))*100,"")</f>
        <v>109</v>
      </c>
      <c r="J196" s="48">
        <v>1.49</v>
      </c>
      <c r="K196" s="50">
        <f t="shared" ref="K196:K249" si="10">IF(I196&lt;=INT(AVERAGE(I$4:I$249)),(INT(AVERAGE(I$4:I$249))-I196)*(45/(INT(AVERAGE(I$4:I$249))-MIN(I$4:I$180)))+10,IF(AND(I196&gt;INT(AVERAGE(I$4:I$249)),I196&lt;(MAX(I$4:I$249)-INT(AVERAGE(I$4:I$249)))/2),10,IF(AND(I196&lt;&gt;"",I196&lt;&gt;0),5,0)))</f>
        <v>5</v>
      </c>
      <c r="L196" s="87">
        <f t="shared" ref="L196:L249" si="11">ROUND(G196+H196+K196,0)</f>
        <v>22</v>
      </c>
      <c r="M196" s="30"/>
      <c r="N196" s="30">
        <v>22</v>
      </c>
      <c r="O196" s="30">
        <v>57</v>
      </c>
      <c r="P196" s="30" t="s">
        <v>1828</v>
      </c>
    </row>
    <row r="197" spans="1:16" ht="15.75" hidden="1" customHeight="1" x14ac:dyDescent="0.25">
      <c r="A197" s="24">
        <v>194</v>
      </c>
      <c r="B197" s="36" t="s">
        <v>1283</v>
      </c>
      <c r="C197" s="64" t="s">
        <v>1284</v>
      </c>
      <c r="D197" s="36" t="s">
        <v>202</v>
      </c>
      <c r="E197" s="32">
        <v>9</v>
      </c>
      <c r="F197" s="39" t="s">
        <v>768</v>
      </c>
      <c r="G197" s="32">
        <v>4</v>
      </c>
      <c r="H197" s="32">
        <v>4.5</v>
      </c>
      <c r="I197" s="46">
        <f t="shared" si="9"/>
        <v>77</v>
      </c>
      <c r="J197" s="46">
        <v>1.17</v>
      </c>
      <c r="K197" s="50">
        <f t="shared" si="10"/>
        <v>12.7</v>
      </c>
      <c r="L197" s="87">
        <f t="shared" si="11"/>
        <v>21</v>
      </c>
      <c r="M197" s="30"/>
      <c r="N197" s="30">
        <v>21</v>
      </c>
      <c r="O197" s="30">
        <v>58</v>
      </c>
      <c r="P197" s="30" t="s">
        <v>1828</v>
      </c>
    </row>
    <row r="198" spans="1:16" ht="15.75" hidden="1" customHeight="1" x14ac:dyDescent="0.25">
      <c r="A198" s="24">
        <v>195</v>
      </c>
      <c r="B198" s="56" t="s">
        <v>1336</v>
      </c>
      <c r="C198" s="64" t="s">
        <v>1337</v>
      </c>
      <c r="D198" s="36" t="s">
        <v>228</v>
      </c>
      <c r="E198" s="62">
        <v>11</v>
      </c>
      <c r="F198" s="56" t="s">
        <v>776</v>
      </c>
      <c r="G198" s="32">
        <v>10</v>
      </c>
      <c r="H198" s="32">
        <v>6</v>
      </c>
      <c r="I198" s="46">
        <f t="shared" si="9"/>
        <v>93</v>
      </c>
      <c r="J198" s="46">
        <v>1.33</v>
      </c>
      <c r="K198" s="50">
        <f t="shared" si="10"/>
        <v>5</v>
      </c>
      <c r="L198" s="87">
        <f t="shared" si="11"/>
        <v>21</v>
      </c>
      <c r="M198" s="30"/>
      <c r="N198" s="30">
        <v>21</v>
      </c>
      <c r="O198" s="30">
        <v>58</v>
      </c>
      <c r="P198" s="30" t="s">
        <v>1828</v>
      </c>
    </row>
    <row r="199" spans="1:16" ht="15.75" hidden="1" customHeight="1" x14ac:dyDescent="0.25">
      <c r="A199" s="24">
        <v>196</v>
      </c>
      <c r="B199" s="38" t="s">
        <v>1777</v>
      </c>
      <c r="C199" s="64" t="s">
        <v>1450</v>
      </c>
      <c r="D199" s="36" t="s">
        <v>1730</v>
      </c>
      <c r="E199" s="32">
        <v>9</v>
      </c>
      <c r="F199" s="41" t="s">
        <v>364</v>
      </c>
      <c r="G199" s="32">
        <v>10</v>
      </c>
      <c r="H199" s="32">
        <v>5.5</v>
      </c>
      <c r="I199" s="46">
        <f t="shared" si="9"/>
        <v>94</v>
      </c>
      <c r="J199" s="46">
        <v>1.34</v>
      </c>
      <c r="K199" s="50">
        <f t="shared" si="10"/>
        <v>5</v>
      </c>
      <c r="L199" s="87">
        <f t="shared" si="11"/>
        <v>21</v>
      </c>
      <c r="M199" s="30"/>
      <c r="N199" s="30">
        <v>21</v>
      </c>
      <c r="O199" s="30">
        <v>58</v>
      </c>
      <c r="P199" s="30" t="s">
        <v>1828</v>
      </c>
    </row>
    <row r="200" spans="1:16" ht="15.75" hidden="1" customHeight="1" x14ac:dyDescent="0.25">
      <c r="A200" s="24">
        <v>197</v>
      </c>
      <c r="B200" s="36" t="s">
        <v>1473</v>
      </c>
      <c r="C200" s="64" t="s">
        <v>1474</v>
      </c>
      <c r="D200" s="36" t="s">
        <v>997</v>
      </c>
      <c r="E200" s="32">
        <v>9</v>
      </c>
      <c r="F200" s="39" t="s">
        <v>998</v>
      </c>
      <c r="G200" s="44">
        <v>7</v>
      </c>
      <c r="H200" s="34">
        <v>9</v>
      </c>
      <c r="I200" s="46">
        <f t="shared" si="9"/>
        <v>100</v>
      </c>
      <c r="J200" s="47">
        <v>1.4</v>
      </c>
      <c r="K200" s="50">
        <f t="shared" si="10"/>
        <v>5</v>
      </c>
      <c r="L200" s="87">
        <f t="shared" si="11"/>
        <v>21</v>
      </c>
      <c r="M200" s="30"/>
      <c r="N200" s="30">
        <v>21</v>
      </c>
      <c r="O200" s="30">
        <v>58</v>
      </c>
      <c r="P200" s="30" t="s">
        <v>1828</v>
      </c>
    </row>
    <row r="201" spans="1:16" ht="15.75" hidden="1" customHeight="1" x14ac:dyDescent="0.25">
      <c r="A201" s="24">
        <v>198</v>
      </c>
      <c r="B201" s="36" t="s">
        <v>1509</v>
      </c>
      <c r="C201" s="64" t="s">
        <v>1510</v>
      </c>
      <c r="D201" s="36" t="s">
        <v>1724</v>
      </c>
      <c r="E201" s="32">
        <v>9</v>
      </c>
      <c r="F201" s="39" t="s">
        <v>456</v>
      </c>
      <c r="G201" s="44">
        <v>7.5</v>
      </c>
      <c r="H201" s="32">
        <v>8</v>
      </c>
      <c r="I201" s="46">
        <f t="shared" si="9"/>
        <v>82</v>
      </c>
      <c r="J201" s="46">
        <v>1.22</v>
      </c>
      <c r="K201" s="50">
        <f t="shared" si="10"/>
        <v>5</v>
      </c>
      <c r="L201" s="87">
        <f t="shared" si="11"/>
        <v>21</v>
      </c>
      <c r="M201" s="30"/>
      <c r="N201" s="30">
        <v>21</v>
      </c>
      <c r="O201" s="30">
        <v>58</v>
      </c>
      <c r="P201" s="30" t="s">
        <v>1828</v>
      </c>
    </row>
    <row r="202" spans="1:16" ht="15.75" hidden="1" customHeight="1" x14ac:dyDescent="0.25">
      <c r="A202" s="24">
        <v>199</v>
      </c>
      <c r="B202" s="38" t="s">
        <v>1525</v>
      </c>
      <c r="C202" s="64" t="s">
        <v>1526</v>
      </c>
      <c r="D202" s="36" t="s">
        <v>1724</v>
      </c>
      <c r="E202" s="32">
        <v>9</v>
      </c>
      <c r="F202" s="41" t="s">
        <v>1049</v>
      </c>
      <c r="G202" s="32">
        <v>8.5</v>
      </c>
      <c r="H202" s="32">
        <v>7</v>
      </c>
      <c r="I202" s="46">
        <f t="shared" si="9"/>
        <v>85</v>
      </c>
      <c r="J202" s="46">
        <v>1.25</v>
      </c>
      <c r="K202" s="50">
        <f t="shared" si="10"/>
        <v>5</v>
      </c>
      <c r="L202" s="87">
        <f t="shared" si="11"/>
        <v>21</v>
      </c>
      <c r="M202" s="30"/>
      <c r="N202" s="30">
        <v>21</v>
      </c>
      <c r="O202" s="30">
        <v>58</v>
      </c>
      <c r="P202" s="30" t="s">
        <v>1828</v>
      </c>
    </row>
    <row r="203" spans="1:16" ht="15.75" hidden="1" customHeight="1" x14ac:dyDescent="0.25">
      <c r="A203" s="24">
        <v>200</v>
      </c>
      <c r="B203" s="36" t="s">
        <v>1549</v>
      </c>
      <c r="C203" s="64" t="s">
        <v>1550</v>
      </c>
      <c r="D203" s="36" t="s">
        <v>1724</v>
      </c>
      <c r="E203" s="32">
        <v>9</v>
      </c>
      <c r="F203" s="39" t="s">
        <v>493</v>
      </c>
      <c r="G203" s="35">
        <v>7</v>
      </c>
      <c r="H203" s="35">
        <v>9</v>
      </c>
      <c r="I203" s="46">
        <f t="shared" si="9"/>
        <v>81</v>
      </c>
      <c r="J203" s="48">
        <v>1.21</v>
      </c>
      <c r="K203" s="50">
        <f t="shared" si="10"/>
        <v>5</v>
      </c>
      <c r="L203" s="87">
        <f t="shared" si="11"/>
        <v>21</v>
      </c>
      <c r="M203" s="30"/>
      <c r="N203" s="30">
        <v>21</v>
      </c>
      <c r="O203" s="30">
        <v>58</v>
      </c>
      <c r="P203" s="30" t="s">
        <v>1828</v>
      </c>
    </row>
    <row r="204" spans="1:16" ht="15.75" hidden="1" customHeight="1" x14ac:dyDescent="0.25">
      <c r="A204" s="24">
        <v>201</v>
      </c>
      <c r="B204" s="54" t="s">
        <v>1217</v>
      </c>
      <c r="C204" s="64" t="s">
        <v>1218</v>
      </c>
      <c r="D204" s="36" t="s">
        <v>19</v>
      </c>
      <c r="E204" s="32">
        <v>10</v>
      </c>
      <c r="F204" s="41" t="s">
        <v>33</v>
      </c>
      <c r="G204" s="32">
        <v>3</v>
      </c>
      <c r="H204" s="32">
        <v>6.5</v>
      </c>
      <c r="I204" s="46">
        <f t="shared" si="9"/>
        <v>79</v>
      </c>
      <c r="J204" s="46">
        <v>1.19</v>
      </c>
      <c r="K204" s="50">
        <f t="shared" si="10"/>
        <v>10.9</v>
      </c>
      <c r="L204" s="87">
        <f t="shared" si="11"/>
        <v>20</v>
      </c>
      <c r="M204" s="30"/>
      <c r="N204" s="30">
        <v>20</v>
      </c>
      <c r="O204" s="30">
        <v>59</v>
      </c>
      <c r="P204" s="30" t="s">
        <v>1828</v>
      </c>
    </row>
    <row r="205" spans="1:16" ht="15.75" hidden="1" customHeight="1" x14ac:dyDescent="0.25">
      <c r="A205" s="24">
        <v>202</v>
      </c>
      <c r="B205" s="36" t="s">
        <v>1246</v>
      </c>
      <c r="C205" s="64" t="s">
        <v>1247</v>
      </c>
      <c r="D205" s="36" t="s">
        <v>140</v>
      </c>
      <c r="E205" s="32">
        <v>10</v>
      </c>
      <c r="F205" s="39" t="s">
        <v>141</v>
      </c>
      <c r="G205" s="32">
        <v>6.5</v>
      </c>
      <c r="H205" s="32">
        <v>8</v>
      </c>
      <c r="I205" s="46">
        <f t="shared" si="9"/>
        <v>145.99999999999997</v>
      </c>
      <c r="J205" s="46">
        <v>2.2599999999999998</v>
      </c>
      <c r="K205" s="50">
        <f t="shared" si="10"/>
        <v>5</v>
      </c>
      <c r="L205" s="87">
        <f t="shared" si="11"/>
        <v>20</v>
      </c>
      <c r="M205" s="30"/>
      <c r="N205" s="30">
        <v>20</v>
      </c>
      <c r="O205" s="30">
        <v>59</v>
      </c>
      <c r="P205" s="30" t="s">
        <v>1828</v>
      </c>
    </row>
    <row r="206" spans="1:16" ht="15.75" hidden="1" customHeight="1" x14ac:dyDescent="0.25">
      <c r="A206" s="24">
        <v>203</v>
      </c>
      <c r="B206" s="36" t="s">
        <v>1295</v>
      </c>
      <c r="C206" s="64" t="s">
        <v>1296</v>
      </c>
      <c r="D206" s="36" t="s">
        <v>221</v>
      </c>
      <c r="E206" s="32">
        <v>9</v>
      </c>
      <c r="F206" s="39" t="s">
        <v>804</v>
      </c>
      <c r="G206" s="32">
        <v>8</v>
      </c>
      <c r="H206" s="32">
        <v>7</v>
      </c>
      <c r="I206" s="46">
        <f t="shared" si="9"/>
        <v>91</v>
      </c>
      <c r="J206" s="46">
        <v>1.31</v>
      </c>
      <c r="K206" s="50">
        <f t="shared" si="10"/>
        <v>5</v>
      </c>
      <c r="L206" s="87">
        <f t="shared" si="11"/>
        <v>20</v>
      </c>
      <c r="M206" s="30"/>
      <c r="N206" s="30">
        <v>20</v>
      </c>
      <c r="O206" s="30">
        <v>59</v>
      </c>
      <c r="P206" s="30" t="s">
        <v>1828</v>
      </c>
    </row>
    <row r="207" spans="1:16" ht="15.75" hidden="1" customHeight="1" x14ac:dyDescent="0.25">
      <c r="A207" s="24">
        <v>204</v>
      </c>
      <c r="B207" s="38" t="s">
        <v>1527</v>
      </c>
      <c r="C207" s="64" t="s">
        <v>1528</v>
      </c>
      <c r="D207" s="36" t="s">
        <v>1724</v>
      </c>
      <c r="E207" s="32">
        <v>9</v>
      </c>
      <c r="F207" s="41" t="s">
        <v>1049</v>
      </c>
      <c r="G207" s="35">
        <v>7</v>
      </c>
      <c r="H207" s="35">
        <v>8</v>
      </c>
      <c r="I207" s="46">
        <f t="shared" si="9"/>
        <v>111</v>
      </c>
      <c r="J207" s="48">
        <v>1.51</v>
      </c>
      <c r="K207" s="50">
        <f t="shared" si="10"/>
        <v>5</v>
      </c>
      <c r="L207" s="87">
        <f t="shared" si="11"/>
        <v>20</v>
      </c>
      <c r="M207" s="30"/>
      <c r="N207" s="30">
        <v>20</v>
      </c>
      <c r="O207" s="30">
        <v>59</v>
      </c>
      <c r="P207" s="30" t="s">
        <v>1828</v>
      </c>
    </row>
    <row r="208" spans="1:16" ht="15.75" hidden="1" customHeight="1" x14ac:dyDescent="0.25">
      <c r="A208" s="24">
        <v>205</v>
      </c>
      <c r="B208" s="36" t="s">
        <v>1606</v>
      </c>
      <c r="C208" s="64" t="s">
        <v>1607</v>
      </c>
      <c r="D208" s="36" t="s">
        <v>552</v>
      </c>
      <c r="E208" s="32">
        <v>10</v>
      </c>
      <c r="F208" s="41" t="s">
        <v>553</v>
      </c>
      <c r="G208" s="35">
        <v>8</v>
      </c>
      <c r="H208" s="35">
        <v>7</v>
      </c>
      <c r="I208" s="46">
        <f t="shared" si="9"/>
        <v>94</v>
      </c>
      <c r="J208" s="48">
        <v>1.34</v>
      </c>
      <c r="K208" s="50">
        <f t="shared" si="10"/>
        <v>5</v>
      </c>
      <c r="L208" s="87">
        <f t="shared" si="11"/>
        <v>20</v>
      </c>
      <c r="M208" s="30"/>
      <c r="N208" s="30">
        <v>20</v>
      </c>
      <c r="O208" s="30">
        <v>59</v>
      </c>
      <c r="P208" s="30" t="s">
        <v>1828</v>
      </c>
    </row>
    <row r="209" spans="1:16" ht="15.75" hidden="1" customHeight="1" x14ac:dyDescent="0.25">
      <c r="A209" s="24">
        <v>206</v>
      </c>
      <c r="B209" s="36" t="s">
        <v>1650</v>
      </c>
      <c r="C209" s="64" t="s">
        <v>1651</v>
      </c>
      <c r="D209" s="36" t="s">
        <v>1731</v>
      </c>
      <c r="E209" s="32">
        <v>10</v>
      </c>
      <c r="F209" s="39" t="s">
        <v>613</v>
      </c>
      <c r="G209" s="32">
        <v>7</v>
      </c>
      <c r="H209" s="32">
        <v>8</v>
      </c>
      <c r="I209" s="46">
        <f t="shared" si="9"/>
        <v>97.000000000000014</v>
      </c>
      <c r="J209" s="46">
        <v>1.37</v>
      </c>
      <c r="K209" s="50">
        <f t="shared" si="10"/>
        <v>5</v>
      </c>
      <c r="L209" s="87">
        <f t="shared" si="11"/>
        <v>20</v>
      </c>
      <c r="M209" s="30"/>
      <c r="N209" s="30">
        <v>20</v>
      </c>
      <c r="O209" s="30">
        <v>59</v>
      </c>
      <c r="P209" s="30" t="s">
        <v>1828</v>
      </c>
    </row>
    <row r="210" spans="1:16" ht="15.75" hidden="1" customHeight="1" x14ac:dyDescent="0.25">
      <c r="A210" s="24">
        <v>207</v>
      </c>
      <c r="B210" s="51" t="s">
        <v>1193</v>
      </c>
      <c r="C210" s="64" t="s">
        <v>1194</v>
      </c>
      <c r="D210" s="36" t="s">
        <v>19</v>
      </c>
      <c r="E210" s="52">
        <v>9</v>
      </c>
      <c r="F210" s="51" t="s">
        <v>50</v>
      </c>
      <c r="G210" s="32">
        <v>5</v>
      </c>
      <c r="H210" s="32">
        <v>9</v>
      </c>
      <c r="I210" s="46">
        <f t="shared" si="9"/>
        <v>104</v>
      </c>
      <c r="J210" s="46">
        <v>1.44</v>
      </c>
      <c r="K210" s="50">
        <f t="shared" si="10"/>
        <v>5</v>
      </c>
      <c r="L210" s="87">
        <f t="shared" si="11"/>
        <v>19</v>
      </c>
      <c r="M210" s="30"/>
      <c r="N210" s="30">
        <v>19</v>
      </c>
      <c r="O210" s="30">
        <v>60</v>
      </c>
      <c r="P210" s="30" t="s">
        <v>1828</v>
      </c>
    </row>
    <row r="211" spans="1:16" ht="15.75" hidden="1" customHeight="1" x14ac:dyDescent="0.25">
      <c r="A211" s="24">
        <v>208</v>
      </c>
      <c r="B211" s="56" t="s">
        <v>1322</v>
      </c>
      <c r="C211" s="64" t="s">
        <v>1323</v>
      </c>
      <c r="D211" s="36" t="s">
        <v>228</v>
      </c>
      <c r="E211" s="62">
        <v>10</v>
      </c>
      <c r="F211" s="56" t="s">
        <v>776</v>
      </c>
      <c r="G211" s="32">
        <v>7.5</v>
      </c>
      <c r="H211" s="32">
        <v>6.5</v>
      </c>
      <c r="I211" s="46">
        <f t="shared" si="9"/>
        <v>91</v>
      </c>
      <c r="J211" s="46">
        <v>1.31</v>
      </c>
      <c r="K211" s="50">
        <f t="shared" si="10"/>
        <v>5</v>
      </c>
      <c r="L211" s="87">
        <f t="shared" si="11"/>
        <v>19</v>
      </c>
      <c r="M211" s="30"/>
      <c r="N211" s="30">
        <v>19</v>
      </c>
      <c r="O211" s="30">
        <v>60</v>
      </c>
      <c r="P211" s="30" t="s">
        <v>1828</v>
      </c>
    </row>
    <row r="212" spans="1:16" ht="15.75" hidden="1" customHeight="1" x14ac:dyDescent="0.25">
      <c r="A212" s="24">
        <v>209</v>
      </c>
      <c r="B212" s="36" t="s">
        <v>1380</v>
      </c>
      <c r="C212" s="64" t="s">
        <v>1381</v>
      </c>
      <c r="D212" s="36" t="s">
        <v>298</v>
      </c>
      <c r="E212" s="32">
        <v>10</v>
      </c>
      <c r="F212" s="39" t="s">
        <v>321</v>
      </c>
      <c r="G212" s="32">
        <v>7</v>
      </c>
      <c r="H212" s="32">
        <v>7</v>
      </c>
      <c r="I212" s="46">
        <f t="shared" si="9"/>
        <v>120.99999999999997</v>
      </c>
      <c r="J212" s="46">
        <v>2.0099999999999998</v>
      </c>
      <c r="K212" s="50">
        <f t="shared" si="10"/>
        <v>5</v>
      </c>
      <c r="L212" s="87">
        <f t="shared" si="11"/>
        <v>19</v>
      </c>
      <c r="M212" s="30"/>
      <c r="N212" s="30">
        <v>19</v>
      </c>
      <c r="O212" s="30">
        <v>60</v>
      </c>
      <c r="P212" s="30" t="s">
        <v>1828</v>
      </c>
    </row>
    <row r="213" spans="1:16" ht="15.75" hidden="1" customHeight="1" x14ac:dyDescent="0.25">
      <c r="A213" s="24">
        <v>210</v>
      </c>
      <c r="B213" s="38" t="s">
        <v>1778</v>
      </c>
      <c r="C213" s="64" t="s">
        <v>1446</v>
      </c>
      <c r="D213" s="36" t="s">
        <v>1730</v>
      </c>
      <c r="E213" s="32">
        <v>9</v>
      </c>
      <c r="F213" s="41" t="s">
        <v>364</v>
      </c>
      <c r="G213" s="32">
        <v>8</v>
      </c>
      <c r="H213" s="32">
        <v>6</v>
      </c>
      <c r="I213" s="46">
        <f t="shared" si="9"/>
        <v>135</v>
      </c>
      <c r="J213" s="46">
        <v>2.15</v>
      </c>
      <c r="K213" s="50">
        <f t="shared" si="10"/>
        <v>5</v>
      </c>
      <c r="L213" s="87">
        <f t="shared" si="11"/>
        <v>19</v>
      </c>
      <c r="M213" s="30"/>
      <c r="N213" s="30">
        <v>19</v>
      </c>
      <c r="O213" s="30">
        <v>60</v>
      </c>
      <c r="P213" s="30" t="s">
        <v>1828</v>
      </c>
    </row>
    <row r="214" spans="1:16" ht="15.75" hidden="1" customHeight="1" x14ac:dyDescent="0.25">
      <c r="A214" s="24">
        <v>211</v>
      </c>
      <c r="B214" s="38" t="s">
        <v>1779</v>
      </c>
      <c r="C214" s="64" t="s">
        <v>1447</v>
      </c>
      <c r="D214" s="36" t="s">
        <v>1730</v>
      </c>
      <c r="E214" s="32">
        <v>9</v>
      </c>
      <c r="F214" s="41" t="s">
        <v>364</v>
      </c>
      <c r="G214" s="32">
        <v>9</v>
      </c>
      <c r="H214" s="32">
        <v>4.5</v>
      </c>
      <c r="I214" s="46">
        <f t="shared" si="9"/>
        <v>147</v>
      </c>
      <c r="J214" s="46">
        <v>2.27</v>
      </c>
      <c r="K214" s="50">
        <f t="shared" si="10"/>
        <v>5</v>
      </c>
      <c r="L214" s="87">
        <f t="shared" si="11"/>
        <v>19</v>
      </c>
      <c r="M214" s="30"/>
      <c r="N214" s="30">
        <v>19</v>
      </c>
      <c r="O214" s="30">
        <v>60</v>
      </c>
      <c r="P214" s="30" t="s">
        <v>1828</v>
      </c>
    </row>
    <row r="215" spans="1:16" ht="15.75" hidden="1" customHeight="1" x14ac:dyDescent="0.25">
      <c r="A215" s="24">
        <v>212</v>
      </c>
      <c r="B215" s="36" t="s">
        <v>1608</v>
      </c>
      <c r="C215" s="64" t="s">
        <v>1609</v>
      </c>
      <c r="D215" s="36" t="s">
        <v>552</v>
      </c>
      <c r="E215" s="32">
        <v>10</v>
      </c>
      <c r="F215" s="39" t="s">
        <v>553</v>
      </c>
      <c r="G215" s="32">
        <v>7</v>
      </c>
      <c r="H215" s="32">
        <v>7</v>
      </c>
      <c r="I215" s="46">
        <f t="shared" si="9"/>
        <v>81</v>
      </c>
      <c r="J215" s="46">
        <v>1.21</v>
      </c>
      <c r="K215" s="50">
        <f t="shared" si="10"/>
        <v>5</v>
      </c>
      <c r="L215" s="87">
        <f t="shared" si="11"/>
        <v>19</v>
      </c>
      <c r="M215" s="30"/>
      <c r="N215" s="30">
        <v>19</v>
      </c>
      <c r="O215" s="30">
        <v>60</v>
      </c>
      <c r="P215" s="30" t="s">
        <v>1828</v>
      </c>
    </row>
    <row r="216" spans="1:16" ht="15.75" hidden="1" customHeight="1" x14ac:dyDescent="0.25">
      <c r="A216" s="24">
        <v>213</v>
      </c>
      <c r="B216" s="53" t="s">
        <v>1646</v>
      </c>
      <c r="C216" s="64" t="s">
        <v>1647</v>
      </c>
      <c r="D216" s="36" t="s">
        <v>1760</v>
      </c>
      <c r="E216" s="52">
        <v>9</v>
      </c>
      <c r="F216" s="39" t="s">
        <v>608</v>
      </c>
      <c r="G216" s="35">
        <v>18.5</v>
      </c>
      <c r="H216" s="35">
        <v>0</v>
      </c>
      <c r="I216" s="46" t="str">
        <f t="shared" si="9"/>
        <v/>
      </c>
      <c r="J216" s="48">
        <v>0</v>
      </c>
      <c r="K216" s="50">
        <f t="shared" si="10"/>
        <v>0</v>
      </c>
      <c r="L216" s="87">
        <f t="shared" si="11"/>
        <v>19</v>
      </c>
      <c r="M216" s="30"/>
      <c r="N216" s="30">
        <v>19</v>
      </c>
      <c r="O216" s="30">
        <v>60</v>
      </c>
      <c r="P216" s="30" t="s">
        <v>1828</v>
      </c>
    </row>
    <row r="217" spans="1:16" ht="15.75" hidden="1" customHeight="1" x14ac:dyDescent="0.25">
      <c r="A217" s="24">
        <v>214</v>
      </c>
      <c r="B217" s="17" t="s">
        <v>1203</v>
      </c>
      <c r="C217" s="64" t="s">
        <v>1204</v>
      </c>
      <c r="D217" s="36" t="s">
        <v>1200</v>
      </c>
      <c r="E217" s="33">
        <v>9</v>
      </c>
      <c r="F217" s="51" t="s">
        <v>631</v>
      </c>
      <c r="G217" s="32">
        <v>5.5</v>
      </c>
      <c r="H217" s="32">
        <v>7</v>
      </c>
      <c r="I217" s="46">
        <f t="shared" si="9"/>
        <v>88</v>
      </c>
      <c r="J217" s="46">
        <v>1.28</v>
      </c>
      <c r="K217" s="50">
        <f t="shared" si="10"/>
        <v>5</v>
      </c>
      <c r="L217" s="87">
        <f t="shared" si="11"/>
        <v>18</v>
      </c>
      <c r="M217" s="30"/>
      <c r="N217" s="30">
        <v>18</v>
      </c>
      <c r="O217" s="30">
        <v>61</v>
      </c>
      <c r="P217" s="30" t="s">
        <v>1828</v>
      </c>
    </row>
    <row r="218" spans="1:16" ht="15.75" hidden="1" customHeight="1" x14ac:dyDescent="0.25">
      <c r="A218" s="24">
        <v>215</v>
      </c>
      <c r="B218" s="56" t="s">
        <v>1305</v>
      </c>
      <c r="C218" s="64" t="s">
        <v>1306</v>
      </c>
      <c r="D218" s="36" t="s">
        <v>228</v>
      </c>
      <c r="E218" s="62">
        <v>9</v>
      </c>
      <c r="F218" s="56" t="s">
        <v>1736</v>
      </c>
      <c r="G218" s="32">
        <v>5.5</v>
      </c>
      <c r="H218" s="32">
        <v>7</v>
      </c>
      <c r="I218" s="46">
        <f t="shared" si="9"/>
        <v>96</v>
      </c>
      <c r="J218" s="46">
        <v>1.36</v>
      </c>
      <c r="K218" s="50">
        <f t="shared" si="10"/>
        <v>5</v>
      </c>
      <c r="L218" s="87">
        <f t="shared" si="11"/>
        <v>18</v>
      </c>
      <c r="M218" s="30"/>
      <c r="N218" s="30">
        <v>18</v>
      </c>
      <c r="O218" s="30">
        <v>61</v>
      </c>
      <c r="P218" s="30" t="s">
        <v>1828</v>
      </c>
    </row>
    <row r="219" spans="1:16" ht="15.75" hidden="1" customHeight="1" x14ac:dyDescent="0.25">
      <c r="A219" s="24">
        <v>216</v>
      </c>
      <c r="B219" s="56" t="s">
        <v>1320</v>
      </c>
      <c r="C219" s="64" t="s">
        <v>1321</v>
      </c>
      <c r="D219" s="36" t="s">
        <v>228</v>
      </c>
      <c r="E219" s="62">
        <v>9</v>
      </c>
      <c r="F219" s="56" t="s">
        <v>1319</v>
      </c>
      <c r="G219" s="32">
        <v>7.5</v>
      </c>
      <c r="H219" s="32">
        <v>5</v>
      </c>
      <c r="I219" s="46">
        <f t="shared" si="9"/>
        <v>96</v>
      </c>
      <c r="J219" s="46">
        <v>1.36</v>
      </c>
      <c r="K219" s="50">
        <f t="shared" si="10"/>
        <v>5</v>
      </c>
      <c r="L219" s="87">
        <f t="shared" si="11"/>
        <v>18</v>
      </c>
      <c r="M219" s="30"/>
      <c r="N219" s="30">
        <v>18</v>
      </c>
      <c r="O219" s="30">
        <v>61</v>
      </c>
      <c r="P219" s="30" t="s">
        <v>1828</v>
      </c>
    </row>
    <row r="220" spans="1:16" ht="15.75" hidden="1" customHeight="1" x14ac:dyDescent="0.25">
      <c r="A220" s="24">
        <v>217</v>
      </c>
      <c r="B220" s="38" t="s">
        <v>1448</v>
      </c>
      <c r="C220" s="64" t="s">
        <v>1449</v>
      </c>
      <c r="D220" s="36" t="s">
        <v>1730</v>
      </c>
      <c r="E220" s="32">
        <v>9</v>
      </c>
      <c r="F220" s="41" t="s">
        <v>364</v>
      </c>
      <c r="G220" s="32">
        <v>9</v>
      </c>
      <c r="H220" s="32">
        <v>3.5</v>
      </c>
      <c r="I220" s="46">
        <f t="shared" si="9"/>
        <v>154</v>
      </c>
      <c r="J220" s="46">
        <v>2.34</v>
      </c>
      <c r="K220" s="50">
        <f t="shared" si="10"/>
        <v>5</v>
      </c>
      <c r="L220" s="87">
        <f t="shared" si="11"/>
        <v>18</v>
      </c>
      <c r="M220" s="30"/>
      <c r="N220" s="30">
        <v>18</v>
      </c>
      <c r="O220" s="30">
        <v>61</v>
      </c>
      <c r="P220" s="30" t="s">
        <v>1828</v>
      </c>
    </row>
    <row r="221" spans="1:16" ht="15.75" hidden="1" customHeight="1" x14ac:dyDescent="0.25">
      <c r="A221" s="24">
        <v>218</v>
      </c>
      <c r="B221" s="38" t="s">
        <v>1780</v>
      </c>
      <c r="C221" s="64" t="s">
        <v>1452</v>
      </c>
      <c r="D221" s="36" t="s">
        <v>1730</v>
      </c>
      <c r="E221" s="32">
        <v>9</v>
      </c>
      <c r="F221" s="41" t="s">
        <v>364</v>
      </c>
      <c r="G221" s="32">
        <v>7</v>
      </c>
      <c r="H221" s="32">
        <v>5.5</v>
      </c>
      <c r="I221" s="46">
        <f t="shared" si="9"/>
        <v>81</v>
      </c>
      <c r="J221" s="46">
        <v>1.21</v>
      </c>
      <c r="K221" s="50">
        <f t="shared" si="10"/>
        <v>5</v>
      </c>
      <c r="L221" s="87">
        <f t="shared" si="11"/>
        <v>18</v>
      </c>
      <c r="M221" s="30"/>
      <c r="N221" s="30">
        <v>18</v>
      </c>
      <c r="O221" s="30">
        <v>61</v>
      </c>
      <c r="P221" s="30" t="s">
        <v>1828</v>
      </c>
    </row>
    <row r="222" spans="1:16" ht="15.75" hidden="1" customHeight="1" x14ac:dyDescent="0.25">
      <c r="A222" s="24">
        <v>219</v>
      </c>
      <c r="B222" s="36" t="s">
        <v>1572</v>
      </c>
      <c r="C222" s="64" t="s">
        <v>1573</v>
      </c>
      <c r="D222" s="36" t="s">
        <v>523</v>
      </c>
      <c r="E222" s="32">
        <v>9</v>
      </c>
      <c r="F222" s="39" t="s">
        <v>529</v>
      </c>
      <c r="G222" s="32">
        <v>4</v>
      </c>
      <c r="H222" s="32">
        <v>9</v>
      </c>
      <c r="I222" s="46">
        <f t="shared" si="9"/>
        <v>91</v>
      </c>
      <c r="J222" s="46">
        <v>1.31</v>
      </c>
      <c r="K222" s="50">
        <f t="shared" si="10"/>
        <v>5</v>
      </c>
      <c r="L222" s="87">
        <f t="shared" si="11"/>
        <v>18</v>
      </c>
      <c r="M222" s="30"/>
      <c r="N222" s="30">
        <v>18</v>
      </c>
      <c r="O222" s="30">
        <v>61</v>
      </c>
      <c r="P222" s="30" t="s">
        <v>1828</v>
      </c>
    </row>
    <row r="223" spans="1:16" ht="15.75" hidden="1" customHeight="1" x14ac:dyDescent="0.25">
      <c r="A223" s="24">
        <v>220</v>
      </c>
      <c r="B223" s="36" t="s">
        <v>1576</v>
      </c>
      <c r="C223" s="64" t="s">
        <v>1577</v>
      </c>
      <c r="D223" s="36" t="s">
        <v>536</v>
      </c>
      <c r="E223" s="32">
        <v>9</v>
      </c>
      <c r="F223" s="80" t="s">
        <v>1089</v>
      </c>
      <c r="G223" s="32">
        <v>17.5</v>
      </c>
      <c r="H223" s="32">
        <v>0</v>
      </c>
      <c r="I223" s="46" t="str">
        <f t="shared" si="9"/>
        <v/>
      </c>
      <c r="J223" s="46">
        <v>0</v>
      </c>
      <c r="K223" s="50">
        <f t="shared" si="10"/>
        <v>0</v>
      </c>
      <c r="L223" s="87">
        <f t="shared" si="11"/>
        <v>18</v>
      </c>
      <c r="M223" s="30"/>
      <c r="N223" s="30">
        <v>18</v>
      </c>
      <c r="O223" s="30">
        <v>61</v>
      </c>
      <c r="P223" s="30" t="s">
        <v>1828</v>
      </c>
    </row>
    <row r="224" spans="1:16" ht="15.75" hidden="1" customHeight="1" x14ac:dyDescent="0.25">
      <c r="A224" s="24">
        <v>221</v>
      </c>
      <c r="B224" s="36" t="s">
        <v>1631</v>
      </c>
      <c r="C224" s="64" t="s">
        <v>1632</v>
      </c>
      <c r="D224" s="36" t="s">
        <v>565</v>
      </c>
      <c r="E224" s="32">
        <v>11</v>
      </c>
      <c r="F224" s="39" t="s">
        <v>1626</v>
      </c>
      <c r="G224" s="32">
        <v>7.5</v>
      </c>
      <c r="H224" s="32">
        <v>5</v>
      </c>
      <c r="I224" s="46">
        <f t="shared" si="9"/>
        <v>90</v>
      </c>
      <c r="J224" s="46">
        <v>1.3</v>
      </c>
      <c r="K224" s="50">
        <f t="shared" si="10"/>
        <v>5</v>
      </c>
      <c r="L224" s="87">
        <f t="shared" si="11"/>
        <v>18</v>
      </c>
      <c r="M224" s="30"/>
      <c r="N224" s="30">
        <v>18</v>
      </c>
      <c r="O224" s="30">
        <v>61</v>
      </c>
      <c r="P224" s="30" t="s">
        <v>1828</v>
      </c>
    </row>
    <row r="225" spans="1:16" ht="15.75" hidden="1" customHeight="1" x14ac:dyDescent="0.25">
      <c r="A225" s="24">
        <v>222</v>
      </c>
      <c r="B225" s="51" t="s">
        <v>1201</v>
      </c>
      <c r="C225" s="64" t="s">
        <v>1202</v>
      </c>
      <c r="D225" s="36" t="s">
        <v>1200</v>
      </c>
      <c r="E225" s="52">
        <v>9</v>
      </c>
      <c r="F225" s="51" t="s">
        <v>631</v>
      </c>
      <c r="G225" s="32">
        <v>5.5</v>
      </c>
      <c r="H225" s="32">
        <v>6</v>
      </c>
      <c r="I225" s="46">
        <f t="shared" si="9"/>
        <v>100</v>
      </c>
      <c r="J225" s="46">
        <v>1.4</v>
      </c>
      <c r="K225" s="50">
        <f t="shared" si="10"/>
        <v>5</v>
      </c>
      <c r="L225" s="87">
        <f t="shared" si="11"/>
        <v>17</v>
      </c>
      <c r="M225" s="30"/>
      <c r="N225" s="30">
        <v>17</v>
      </c>
      <c r="O225" s="30">
        <v>62</v>
      </c>
      <c r="P225" s="30" t="s">
        <v>1828</v>
      </c>
    </row>
    <row r="226" spans="1:16" ht="15.75" hidden="1" customHeight="1" x14ac:dyDescent="0.25">
      <c r="A226" s="24">
        <v>223</v>
      </c>
      <c r="B226" s="36" t="s">
        <v>1281</v>
      </c>
      <c r="C226" s="64" t="s">
        <v>1282</v>
      </c>
      <c r="D226" s="36" t="s">
        <v>202</v>
      </c>
      <c r="E226" s="32">
        <v>10</v>
      </c>
      <c r="F226" s="39" t="s">
        <v>1276</v>
      </c>
      <c r="G226" s="32">
        <v>4</v>
      </c>
      <c r="H226" s="32">
        <v>7.5</v>
      </c>
      <c r="I226" s="46">
        <f t="shared" si="9"/>
        <v>91</v>
      </c>
      <c r="J226" s="46">
        <v>1.31</v>
      </c>
      <c r="K226" s="50">
        <f t="shared" si="10"/>
        <v>5</v>
      </c>
      <c r="L226" s="87">
        <f t="shared" si="11"/>
        <v>17</v>
      </c>
      <c r="M226" s="30"/>
      <c r="N226" s="30">
        <v>17</v>
      </c>
      <c r="O226" s="30">
        <v>62</v>
      </c>
      <c r="P226" s="30" t="s">
        <v>1828</v>
      </c>
    </row>
    <row r="227" spans="1:16" ht="15.75" hidden="1" customHeight="1" x14ac:dyDescent="0.25">
      <c r="A227" s="24">
        <v>224</v>
      </c>
      <c r="B227" s="37" t="s">
        <v>1781</v>
      </c>
      <c r="C227" s="64" t="s">
        <v>1454</v>
      </c>
      <c r="D227" s="36" t="s">
        <v>1730</v>
      </c>
      <c r="E227" s="32">
        <v>9</v>
      </c>
      <c r="F227" s="41" t="s">
        <v>364</v>
      </c>
      <c r="G227" s="32">
        <v>6</v>
      </c>
      <c r="H227" s="32">
        <v>6</v>
      </c>
      <c r="I227" s="46">
        <f t="shared" si="9"/>
        <v>118</v>
      </c>
      <c r="J227" s="46">
        <v>1.58</v>
      </c>
      <c r="K227" s="50">
        <f t="shared" si="10"/>
        <v>5</v>
      </c>
      <c r="L227" s="87">
        <f t="shared" si="11"/>
        <v>17</v>
      </c>
      <c r="M227" s="30"/>
      <c r="N227" s="30">
        <v>17</v>
      </c>
      <c r="O227" s="30">
        <v>62</v>
      </c>
      <c r="P227" s="30" t="s">
        <v>1828</v>
      </c>
    </row>
    <row r="228" spans="1:16" ht="15.75" hidden="1" customHeight="1" x14ac:dyDescent="0.25">
      <c r="A228" s="24">
        <v>225</v>
      </c>
      <c r="B228" s="36" t="s">
        <v>1521</v>
      </c>
      <c r="C228" s="64" t="s">
        <v>1522</v>
      </c>
      <c r="D228" s="36" t="s">
        <v>1724</v>
      </c>
      <c r="E228" s="32">
        <v>9</v>
      </c>
      <c r="F228" s="39" t="s">
        <v>1049</v>
      </c>
      <c r="G228" s="32">
        <v>3.5</v>
      </c>
      <c r="H228" s="32">
        <v>8</v>
      </c>
      <c r="I228" s="46">
        <f t="shared" si="9"/>
        <v>90</v>
      </c>
      <c r="J228" s="46">
        <v>1.3</v>
      </c>
      <c r="K228" s="50">
        <f t="shared" si="10"/>
        <v>5</v>
      </c>
      <c r="L228" s="87">
        <f t="shared" si="11"/>
        <v>17</v>
      </c>
      <c r="M228" s="30"/>
      <c r="N228" s="30">
        <v>17</v>
      </c>
      <c r="O228" s="30">
        <v>62</v>
      </c>
      <c r="P228" s="30" t="s">
        <v>1828</v>
      </c>
    </row>
    <row r="229" spans="1:16" ht="15.75" hidden="1" customHeight="1" x14ac:dyDescent="0.25">
      <c r="A229" s="24">
        <v>226</v>
      </c>
      <c r="B229" s="29" t="s">
        <v>1656</v>
      </c>
      <c r="C229" s="74" t="s">
        <v>1657</v>
      </c>
      <c r="D229" s="36" t="s">
        <v>1731</v>
      </c>
      <c r="E229" s="32">
        <v>9</v>
      </c>
      <c r="F229" s="39" t="s">
        <v>613</v>
      </c>
      <c r="G229" s="32">
        <v>4</v>
      </c>
      <c r="H229" s="32">
        <v>8</v>
      </c>
      <c r="I229" s="46">
        <f t="shared" si="9"/>
        <v>111</v>
      </c>
      <c r="J229" s="46">
        <v>1.51</v>
      </c>
      <c r="K229" s="50">
        <f t="shared" si="10"/>
        <v>5</v>
      </c>
      <c r="L229" s="87">
        <f t="shared" si="11"/>
        <v>17</v>
      </c>
      <c r="M229" s="30"/>
      <c r="N229" s="30">
        <v>17</v>
      </c>
      <c r="O229" s="30">
        <v>62</v>
      </c>
      <c r="P229" s="30" t="s">
        <v>1828</v>
      </c>
    </row>
    <row r="230" spans="1:16" ht="15.75" hidden="1" customHeight="1" x14ac:dyDescent="0.25">
      <c r="A230" s="24">
        <v>227</v>
      </c>
      <c r="B230" s="56" t="s">
        <v>1326</v>
      </c>
      <c r="C230" s="64" t="s">
        <v>1327</v>
      </c>
      <c r="D230" s="36" t="s">
        <v>228</v>
      </c>
      <c r="E230" s="62">
        <v>10</v>
      </c>
      <c r="F230" s="56" t="s">
        <v>776</v>
      </c>
      <c r="G230" s="32">
        <v>6</v>
      </c>
      <c r="H230" s="32">
        <v>5</v>
      </c>
      <c r="I230" s="46">
        <f t="shared" si="9"/>
        <v>112</v>
      </c>
      <c r="J230" s="46">
        <v>1.52</v>
      </c>
      <c r="K230" s="50">
        <f t="shared" si="10"/>
        <v>5</v>
      </c>
      <c r="L230" s="87">
        <f t="shared" si="11"/>
        <v>16</v>
      </c>
      <c r="M230" s="30"/>
      <c r="N230" s="30">
        <v>16</v>
      </c>
      <c r="O230" s="30">
        <v>63</v>
      </c>
      <c r="P230" s="30" t="s">
        <v>1828</v>
      </c>
    </row>
    <row r="231" spans="1:16" ht="15.75" hidden="1" customHeight="1" x14ac:dyDescent="0.25">
      <c r="A231" s="24">
        <v>228</v>
      </c>
      <c r="B231" s="38" t="s">
        <v>1782</v>
      </c>
      <c r="C231" s="64" t="s">
        <v>1453</v>
      </c>
      <c r="D231" s="36" t="s">
        <v>1730</v>
      </c>
      <c r="E231" s="32">
        <v>9</v>
      </c>
      <c r="F231" s="41" t="s">
        <v>364</v>
      </c>
      <c r="G231" s="32">
        <v>8</v>
      </c>
      <c r="H231" s="32">
        <v>2.5</v>
      </c>
      <c r="I231" s="46">
        <f t="shared" si="9"/>
        <v>118</v>
      </c>
      <c r="J231" s="46">
        <v>1.58</v>
      </c>
      <c r="K231" s="50">
        <f t="shared" si="10"/>
        <v>5</v>
      </c>
      <c r="L231" s="87">
        <f t="shared" si="11"/>
        <v>16</v>
      </c>
      <c r="M231" s="30"/>
      <c r="N231" s="30">
        <v>16</v>
      </c>
      <c r="O231" s="30">
        <v>63</v>
      </c>
      <c r="P231" s="30" t="s">
        <v>1828</v>
      </c>
    </row>
    <row r="232" spans="1:16" ht="15.75" hidden="1" customHeight="1" x14ac:dyDescent="0.25">
      <c r="A232" s="24">
        <v>229</v>
      </c>
      <c r="B232" s="36" t="s">
        <v>1580</v>
      </c>
      <c r="C232" s="64" t="s">
        <v>1581</v>
      </c>
      <c r="D232" s="36" t="s">
        <v>536</v>
      </c>
      <c r="E232" s="32">
        <v>9</v>
      </c>
      <c r="F232" s="80" t="s">
        <v>1089</v>
      </c>
      <c r="G232" s="32">
        <v>16</v>
      </c>
      <c r="H232" s="32">
        <v>0</v>
      </c>
      <c r="I232" s="46" t="str">
        <f t="shared" si="9"/>
        <v/>
      </c>
      <c r="J232" s="46">
        <v>0</v>
      </c>
      <c r="K232" s="50">
        <f t="shared" si="10"/>
        <v>0</v>
      </c>
      <c r="L232" s="87">
        <f t="shared" si="11"/>
        <v>16</v>
      </c>
      <c r="M232" s="30"/>
      <c r="N232" s="30">
        <v>16</v>
      </c>
      <c r="O232" s="30">
        <v>63</v>
      </c>
      <c r="P232" s="30" t="s">
        <v>1828</v>
      </c>
    </row>
    <row r="233" spans="1:16" ht="15.75" hidden="1" customHeight="1" x14ac:dyDescent="0.25">
      <c r="A233" s="24">
        <v>230</v>
      </c>
      <c r="B233" s="36" t="s">
        <v>1643</v>
      </c>
      <c r="C233" s="64" t="s">
        <v>1644</v>
      </c>
      <c r="D233" s="36" t="s">
        <v>1732</v>
      </c>
      <c r="E233" s="32">
        <v>9</v>
      </c>
      <c r="F233" s="36" t="s">
        <v>584</v>
      </c>
      <c r="G233" s="32">
        <v>2</v>
      </c>
      <c r="H233" s="32">
        <v>9</v>
      </c>
      <c r="I233" s="46">
        <f t="shared" si="9"/>
        <v>88</v>
      </c>
      <c r="J233" s="46">
        <v>1.28</v>
      </c>
      <c r="K233" s="50">
        <f t="shared" si="10"/>
        <v>5</v>
      </c>
      <c r="L233" s="87">
        <f t="shared" si="11"/>
        <v>16</v>
      </c>
      <c r="M233" s="30"/>
      <c r="N233" s="30">
        <v>16</v>
      </c>
      <c r="O233" s="30">
        <v>63</v>
      </c>
      <c r="P233" s="30" t="s">
        <v>1828</v>
      </c>
    </row>
    <row r="234" spans="1:16" ht="15.75" hidden="1" customHeight="1" x14ac:dyDescent="0.25">
      <c r="A234" s="24">
        <v>231</v>
      </c>
      <c r="B234" s="36" t="s">
        <v>1783</v>
      </c>
      <c r="C234" s="64" t="s">
        <v>1445</v>
      </c>
      <c r="D234" s="36" t="s">
        <v>1730</v>
      </c>
      <c r="E234" s="32">
        <v>9</v>
      </c>
      <c r="F234" s="39" t="s">
        <v>364</v>
      </c>
      <c r="G234" s="32">
        <v>6</v>
      </c>
      <c r="H234" s="32">
        <v>3.5</v>
      </c>
      <c r="I234" s="46">
        <f t="shared" si="9"/>
        <v>149</v>
      </c>
      <c r="J234" s="46">
        <v>2.29</v>
      </c>
      <c r="K234" s="50">
        <f t="shared" si="10"/>
        <v>5</v>
      </c>
      <c r="L234" s="87">
        <f t="shared" si="11"/>
        <v>15</v>
      </c>
      <c r="M234" s="30"/>
      <c r="N234" s="30">
        <v>15</v>
      </c>
      <c r="O234" s="30">
        <v>64</v>
      </c>
      <c r="P234" s="30" t="s">
        <v>1828</v>
      </c>
    </row>
    <row r="235" spans="1:16" ht="15.75" hidden="1" customHeight="1" x14ac:dyDescent="0.25">
      <c r="A235" s="24">
        <v>232</v>
      </c>
      <c r="B235" s="53" t="s">
        <v>1230</v>
      </c>
      <c r="C235" s="64" t="s">
        <v>1231</v>
      </c>
      <c r="D235" s="36" t="s">
        <v>1789</v>
      </c>
      <c r="E235" s="52">
        <v>9</v>
      </c>
      <c r="F235" s="51" t="s">
        <v>1089</v>
      </c>
      <c r="G235" s="32">
        <v>14</v>
      </c>
      <c r="H235" s="32">
        <v>0</v>
      </c>
      <c r="I235" s="46" t="str">
        <f t="shared" si="9"/>
        <v/>
      </c>
      <c r="J235" s="46">
        <v>0</v>
      </c>
      <c r="K235" s="50">
        <f t="shared" si="10"/>
        <v>0</v>
      </c>
      <c r="L235" s="87">
        <f t="shared" si="11"/>
        <v>14</v>
      </c>
      <c r="M235" s="30"/>
      <c r="N235" s="30">
        <v>14</v>
      </c>
      <c r="O235" s="30">
        <v>65</v>
      </c>
      <c r="P235" s="30" t="s">
        <v>1828</v>
      </c>
    </row>
    <row r="236" spans="1:16" ht="15.75" hidden="1" customHeight="1" x14ac:dyDescent="0.25">
      <c r="A236" s="24">
        <v>233</v>
      </c>
      <c r="B236" s="36" t="s">
        <v>1784</v>
      </c>
      <c r="C236" s="64" t="s">
        <v>1248</v>
      </c>
      <c r="D236" s="36" t="s">
        <v>140</v>
      </c>
      <c r="E236" s="32">
        <v>10</v>
      </c>
      <c r="F236" s="39" t="s">
        <v>141</v>
      </c>
      <c r="G236" s="32">
        <v>5</v>
      </c>
      <c r="H236" s="32">
        <v>9</v>
      </c>
      <c r="I236" s="46" t="str">
        <f t="shared" si="9"/>
        <v/>
      </c>
      <c r="J236" s="46">
        <v>0</v>
      </c>
      <c r="K236" s="50">
        <f t="shared" si="10"/>
        <v>0</v>
      </c>
      <c r="L236" s="87">
        <f t="shared" si="11"/>
        <v>14</v>
      </c>
      <c r="M236" s="30"/>
      <c r="N236" s="30">
        <v>14</v>
      </c>
      <c r="O236" s="30">
        <v>65</v>
      </c>
      <c r="P236" s="30" t="s">
        <v>1828</v>
      </c>
    </row>
    <row r="237" spans="1:16" ht="15.75" hidden="1" customHeight="1" x14ac:dyDescent="0.25">
      <c r="A237" s="24">
        <v>234</v>
      </c>
      <c r="B237" s="38" t="s">
        <v>1256</v>
      </c>
      <c r="C237" s="64" t="s">
        <v>1257</v>
      </c>
      <c r="D237" s="36" t="s">
        <v>140</v>
      </c>
      <c r="E237" s="32">
        <v>11</v>
      </c>
      <c r="F237" s="41" t="s">
        <v>145</v>
      </c>
      <c r="G237" s="32">
        <v>6</v>
      </c>
      <c r="H237" s="32">
        <v>8</v>
      </c>
      <c r="I237" s="46" t="str">
        <f t="shared" si="9"/>
        <v/>
      </c>
      <c r="J237" s="46">
        <v>0</v>
      </c>
      <c r="K237" s="50">
        <f t="shared" si="10"/>
        <v>0</v>
      </c>
      <c r="L237" s="87">
        <f t="shared" si="11"/>
        <v>14</v>
      </c>
      <c r="M237" s="30"/>
      <c r="N237" s="30">
        <v>14</v>
      </c>
      <c r="O237" s="30">
        <v>65</v>
      </c>
      <c r="P237" s="30" t="s">
        <v>1828</v>
      </c>
    </row>
    <row r="238" spans="1:16" ht="15.75" hidden="1" customHeight="1" x14ac:dyDescent="0.25">
      <c r="A238" s="24">
        <v>235</v>
      </c>
      <c r="B238" s="56" t="s">
        <v>1311</v>
      </c>
      <c r="C238" s="64" t="s">
        <v>1312</v>
      </c>
      <c r="D238" s="36" t="s">
        <v>228</v>
      </c>
      <c r="E238" s="62">
        <v>9</v>
      </c>
      <c r="F238" s="56" t="s">
        <v>1736</v>
      </c>
      <c r="G238" s="32">
        <v>5</v>
      </c>
      <c r="H238" s="32">
        <v>3.5</v>
      </c>
      <c r="I238" s="46">
        <f t="shared" si="9"/>
        <v>149.99999999999997</v>
      </c>
      <c r="J238" s="46">
        <v>2.2999999999999998</v>
      </c>
      <c r="K238" s="50">
        <f t="shared" si="10"/>
        <v>5</v>
      </c>
      <c r="L238" s="87">
        <f t="shared" si="11"/>
        <v>14</v>
      </c>
      <c r="M238" s="30"/>
      <c r="N238" s="30">
        <v>14</v>
      </c>
      <c r="O238" s="30">
        <v>65</v>
      </c>
      <c r="P238" s="30" t="s">
        <v>1828</v>
      </c>
    </row>
    <row r="239" spans="1:16" ht="15.75" hidden="1" customHeight="1" x14ac:dyDescent="0.25">
      <c r="A239" s="24">
        <v>236</v>
      </c>
      <c r="B239" s="36" t="s">
        <v>1785</v>
      </c>
      <c r="C239" s="64" t="s">
        <v>1444</v>
      </c>
      <c r="D239" s="36" t="s">
        <v>1730</v>
      </c>
      <c r="E239" s="32">
        <v>9</v>
      </c>
      <c r="F239" s="39" t="s">
        <v>364</v>
      </c>
      <c r="G239" s="32">
        <v>8</v>
      </c>
      <c r="H239" s="32">
        <v>1</v>
      </c>
      <c r="I239" s="46">
        <f t="shared" si="9"/>
        <v>112</v>
      </c>
      <c r="J239" s="46">
        <v>1.52</v>
      </c>
      <c r="K239" s="50">
        <f t="shared" si="10"/>
        <v>5</v>
      </c>
      <c r="L239" s="87">
        <f t="shared" si="11"/>
        <v>14</v>
      </c>
      <c r="M239" s="30"/>
      <c r="N239" s="30">
        <v>14</v>
      </c>
      <c r="O239" s="30">
        <v>65</v>
      </c>
      <c r="P239" s="30" t="s">
        <v>1828</v>
      </c>
    </row>
    <row r="240" spans="1:16" ht="15.75" hidden="1" customHeight="1" x14ac:dyDescent="0.25">
      <c r="A240" s="24">
        <v>237</v>
      </c>
      <c r="B240" s="38" t="s">
        <v>1786</v>
      </c>
      <c r="C240" s="64" t="s">
        <v>1451</v>
      </c>
      <c r="D240" s="36" t="s">
        <v>1730</v>
      </c>
      <c r="E240" s="32">
        <v>9</v>
      </c>
      <c r="F240" s="41" t="s">
        <v>364</v>
      </c>
      <c r="G240" s="32">
        <v>2</v>
      </c>
      <c r="H240" s="32">
        <v>6.5</v>
      </c>
      <c r="I240" s="46">
        <f t="shared" si="9"/>
        <v>159</v>
      </c>
      <c r="J240" s="46">
        <v>2.39</v>
      </c>
      <c r="K240" s="50">
        <f t="shared" si="10"/>
        <v>5</v>
      </c>
      <c r="L240" s="87">
        <f t="shared" si="11"/>
        <v>14</v>
      </c>
      <c r="M240" s="30"/>
      <c r="N240" s="30">
        <v>14</v>
      </c>
      <c r="O240" s="30">
        <v>65</v>
      </c>
      <c r="P240" s="30" t="s">
        <v>1828</v>
      </c>
    </row>
    <row r="241" spans="1:16" ht="15.75" hidden="1" customHeight="1" x14ac:dyDescent="0.25">
      <c r="A241" s="24">
        <v>238</v>
      </c>
      <c r="B241" s="36" t="s">
        <v>1578</v>
      </c>
      <c r="C241" s="64" t="s">
        <v>1579</v>
      </c>
      <c r="D241" s="36" t="s">
        <v>536</v>
      </c>
      <c r="E241" s="32">
        <v>9</v>
      </c>
      <c r="F241" s="80" t="s">
        <v>1089</v>
      </c>
      <c r="G241" s="32">
        <v>12</v>
      </c>
      <c r="H241" s="32">
        <v>0</v>
      </c>
      <c r="I241" s="46" t="str">
        <f t="shared" si="9"/>
        <v/>
      </c>
      <c r="J241" s="46">
        <v>0</v>
      </c>
      <c r="K241" s="50">
        <f t="shared" si="10"/>
        <v>0</v>
      </c>
      <c r="L241" s="87">
        <f t="shared" si="11"/>
        <v>12</v>
      </c>
      <c r="M241" s="30"/>
      <c r="N241" s="30">
        <v>12</v>
      </c>
      <c r="O241" s="30">
        <v>66</v>
      </c>
      <c r="P241" s="30" t="s">
        <v>1828</v>
      </c>
    </row>
    <row r="242" spans="1:16" ht="15.75" hidden="1" customHeight="1" x14ac:dyDescent="0.25">
      <c r="A242" s="24">
        <v>239</v>
      </c>
      <c r="B242" s="38" t="s">
        <v>1682</v>
      </c>
      <c r="C242" s="36" t="s">
        <v>1683</v>
      </c>
      <c r="D242" s="36" t="s">
        <v>622</v>
      </c>
      <c r="E242" s="32">
        <v>10</v>
      </c>
      <c r="F242" s="39" t="s">
        <v>1005</v>
      </c>
      <c r="G242" s="32">
        <v>12</v>
      </c>
      <c r="H242" s="32">
        <v>0</v>
      </c>
      <c r="I242" s="46" t="str">
        <f t="shared" si="9"/>
        <v/>
      </c>
      <c r="J242" s="46">
        <v>0</v>
      </c>
      <c r="K242" s="50">
        <f t="shared" si="10"/>
        <v>0</v>
      </c>
      <c r="L242" s="87">
        <f t="shared" si="11"/>
        <v>12</v>
      </c>
      <c r="M242" s="30"/>
      <c r="N242" s="30">
        <v>12</v>
      </c>
      <c r="O242" s="30">
        <v>66</v>
      </c>
      <c r="P242" s="30" t="s">
        <v>1828</v>
      </c>
    </row>
    <row r="243" spans="1:16" ht="15.75" hidden="1" customHeight="1" x14ac:dyDescent="0.25">
      <c r="A243" s="24">
        <v>240</v>
      </c>
      <c r="B243" s="36" t="s">
        <v>1624</v>
      </c>
      <c r="C243" s="64" t="s">
        <v>1625</v>
      </c>
      <c r="D243" s="36" t="s">
        <v>1733</v>
      </c>
      <c r="E243" s="32">
        <v>9</v>
      </c>
      <c r="F243" s="42" t="s">
        <v>1626</v>
      </c>
      <c r="G243" s="35">
        <v>0</v>
      </c>
      <c r="H243" s="35">
        <v>5</v>
      </c>
      <c r="I243" s="46">
        <f t="shared" si="9"/>
        <v>95</v>
      </c>
      <c r="J243" s="48">
        <v>1.35</v>
      </c>
      <c r="K243" s="50">
        <f t="shared" si="10"/>
        <v>5</v>
      </c>
      <c r="L243" s="87">
        <f t="shared" si="11"/>
        <v>10</v>
      </c>
      <c r="M243" s="30"/>
      <c r="N243" s="30">
        <v>10</v>
      </c>
      <c r="O243" s="30">
        <v>67</v>
      </c>
      <c r="P243" s="30" t="s">
        <v>1828</v>
      </c>
    </row>
    <row r="244" spans="1:16" ht="15.75" hidden="1" customHeight="1" x14ac:dyDescent="0.25">
      <c r="A244" s="24">
        <v>241</v>
      </c>
      <c r="B244" s="36" t="s">
        <v>1232</v>
      </c>
      <c r="C244" s="64" t="s">
        <v>1233</v>
      </c>
      <c r="D244" s="36" t="s">
        <v>694</v>
      </c>
      <c r="E244" s="32">
        <v>9</v>
      </c>
      <c r="F244" s="39" t="s">
        <v>102</v>
      </c>
      <c r="G244" s="32">
        <v>0</v>
      </c>
      <c r="H244" s="32">
        <v>3</v>
      </c>
      <c r="I244" s="46">
        <f t="shared" si="9"/>
        <v>240</v>
      </c>
      <c r="J244" s="46">
        <v>4</v>
      </c>
      <c r="K244" s="50">
        <f t="shared" si="10"/>
        <v>5</v>
      </c>
      <c r="L244" s="87">
        <f t="shared" si="11"/>
        <v>8</v>
      </c>
      <c r="M244" s="30"/>
      <c r="N244" s="30">
        <v>8</v>
      </c>
      <c r="O244" s="30">
        <v>68</v>
      </c>
      <c r="P244" s="30" t="s">
        <v>1828</v>
      </c>
    </row>
    <row r="245" spans="1:16" ht="15.75" hidden="1" customHeight="1" x14ac:dyDescent="0.25">
      <c r="A245" s="24">
        <v>242</v>
      </c>
      <c r="B245" s="36" t="s">
        <v>1234</v>
      </c>
      <c r="C245" s="64" t="s">
        <v>1235</v>
      </c>
      <c r="D245" s="36" t="s">
        <v>694</v>
      </c>
      <c r="E245" s="32">
        <v>9</v>
      </c>
      <c r="F245" s="39" t="s">
        <v>102</v>
      </c>
      <c r="G245" s="32">
        <v>0</v>
      </c>
      <c r="H245" s="32">
        <v>3</v>
      </c>
      <c r="I245" s="46">
        <f t="shared" si="9"/>
        <v>240</v>
      </c>
      <c r="J245" s="46">
        <v>4</v>
      </c>
      <c r="K245" s="50">
        <f t="shared" si="10"/>
        <v>5</v>
      </c>
      <c r="L245" s="87">
        <f t="shared" si="11"/>
        <v>8</v>
      </c>
      <c r="M245" s="30"/>
      <c r="N245" s="30">
        <v>8</v>
      </c>
      <c r="O245" s="30">
        <v>68</v>
      </c>
      <c r="P245" s="30" t="s">
        <v>1828</v>
      </c>
    </row>
    <row r="246" spans="1:16" ht="15.75" hidden="1" customHeight="1" x14ac:dyDescent="0.25">
      <c r="A246" s="24">
        <v>243</v>
      </c>
      <c r="B246" s="36" t="s">
        <v>1236</v>
      </c>
      <c r="C246" s="64" t="s">
        <v>1237</v>
      </c>
      <c r="D246" s="36" t="s">
        <v>694</v>
      </c>
      <c r="E246" s="32">
        <v>9</v>
      </c>
      <c r="F246" s="39" t="s">
        <v>102</v>
      </c>
      <c r="G246" s="32">
        <v>0</v>
      </c>
      <c r="H246" s="32">
        <v>3</v>
      </c>
      <c r="I246" s="46">
        <f t="shared" si="9"/>
        <v>240</v>
      </c>
      <c r="J246" s="46">
        <v>4</v>
      </c>
      <c r="K246" s="50">
        <f t="shared" si="10"/>
        <v>5</v>
      </c>
      <c r="L246" s="87">
        <f t="shared" si="11"/>
        <v>8</v>
      </c>
      <c r="M246" s="30"/>
      <c r="N246" s="30">
        <v>8</v>
      </c>
      <c r="O246" s="30">
        <v>68</v>
      </c>
      <c r="P246" s="30" t="s">
        <v>1828</v>
      </c>
    </row>
    <row r="247" spans="1:16" ht="15.75" hidden="1" customHeight="1" x14ac:dyDescent="0.25">
      <c r="A247" s="24">
        <v>244</v>
      </c>
      <c r="B247" s="36" t="s">
        <v>1582</v>
      </c>
      <c r="C247" s="64" t="s">
        <v>1583</v>
      </c>
      <c r="D247" s="36" t="s">
        <v>536</v>
      </c>
      <c r="E247" s="32">
        <v>9</v>
      </c>
      <c r="F247" s="80" t="s">
        <v>1089</v>
      </c>
      <c r="G247" s="32">
        <v>8</v>
      </c>
      <c r="H247" s="32">
        <v>0</v>
      </c>
      <c r="I247" s="46" t="str">
        <f t="shared" si="9"/>
        <v/>
      </c>
      <c r="J247" s="46">
        <v>0</v>
      </c>
      <c r="K247" s="50">
        <f t="shared" si="10"/>
        <v>0</v>
      </c>
      <c r="L247" s="87">
        <f t="shared" si="11"/>
        <v>8</v>
      </c>
      <c r="M247" s="30"/>
      <c r="N247" s="30">
        <v>8</v>
      </c>
      <c r="O247" s="30">
        <v>68</v>
      </c>
      <c r="P247" s="30" t="s">
        <v>1828</v>
      </c>
    </row>
    <row r="248" spans="1:16" ht="15.75" hidden="1" customHeight="1" x14ac:dyDescent="0.25">
      <c r="A248" s="24">
        <v>245</v>
      </c>
      <c r="B248" s="36" t="s">
        <v>1584</v>
      </c>
      <c r="C248" s="64" t="s">
        <v>1585</v>
      </c>
      <c r="D248" s="36" t="s">
        <v>536</v>
      </c>
      <c r="E248" s="32">
        <v>9</v>
      </c>
      <c r="F248" s="80" t="s">
        <v>1089</v>
      </c>
      <c r="G248" s="35">
        <v>7</v>
      </c>
      <c r="H248" s="32">
        <v>0</v>
      </c>
      <c r="I248" s="46" t="str">
        <f t="shared" si="9"/>
        <v/>
      </c>
      <c r="J248" s="46">
        <v>0</v>
      </c>
      <c r="K248" s="50">
        <f t="shared" si="10"/>
        <v>0</v>
      </c>
      <c r="L248" s="87">
        <f t="shared" si="11"/>
        <v>7</v>
      </c>
      <c r="M248" s="30"/>
      <c r="N248" s="30">
        <v>7</v>
      </c>
      <c r="O248" s="30">
        <v>69</v>
      </c>
      <c r="P248" s="30" t="s">
        <v>1828</v>
      </c>
    </row>
    <row r="249" spans="1:16" ht="15.75" hidden="1" customHeight="1" x14ac:dyDescent="0.25">
      <c r="A249" s="24">
        <v>246</v>
      </c>
      <c r="B249" s="36" t="s">
        <v>1787</v>
      </c>
      <c r="C249" s="64" t="s">
        <v>1645</v>
      </c>
      <c r="D249" s="36" t="s">
        <v>1735</v>
      </c>
      <c r="E249" s="32">
        <v>9</v>
      </c>
      <c r="F249" s="39" t="s">
        <v>600</v>
      </c>
      <c r="G249" s="32">
        <v>7</v>
      </c>
      <c r="H249" s="32">
        <v>0</v>
      </c>
      <c r="I249" s="46" t="str">
        <f t="shared" si="9"/>
        <v/>
      </c>
      <c r="J249" s="46">
        <v>0</v>
      </c>
      <c r="K249" s="50">
        <f t="shared" si="10"/>
        <v>0</v>
      </c>
      <c r="L249" s="87">
        <f t="shared" si="11"/>
        <v>7</v>
      </c>
      <c r="M249" s="30"/>
      <c r="N249" s="30">
        <v>7</v>
      </c>
      <c r="O249" s="30">
        <v>69</v>
      </c>
      <c r="P249" s="30" t="s">
        <v>1828</v>
      </c>
    </row>
    <row r="251" spans="1:16" ht="15.75" x14ac:dyDescent="0.25">
      <c r="G251" s="81" t="s">
        <v>1824</v>
      </c>
      <c r="H251"/>
      <c r="I251"/>
    </row>
    <row r="252" spans="1:16" ht="15.75" x14ac:dyDescent="0.25">
      <c r="G252" s="81" t="s">
        <v>1791</v>
      </c>
      <c r="H252"/>
      <c r="I252"/>
    </row>
    <row r="253" spans="1:16" ht="15.75" x14ac:dyDescent="0.25">
      <c r="G253" s="81" t="s">
        <v>1792</v>
      </c>
      <c r="H253"/>
      <c r="I253"/>
    </row>
    <row r="254" spans="1:16" ht="15.75" x14ac:dyDescent="0.25">
      <c r="G254" s="81" t="s">
        <v>1793</v>
      </c>
      <c r="H254"/>
      <c r="I254"/>
    </row>
    <row r="255" spans="1:16" ht="15.75" x14ac:dyDescent="0.25">
      <c r="G255" s="81" t="s">
        <v>1794</v>
      </c>
      <c r="H255"/>
      <c r="I255"/>
    </row>
    <row r="256" spans="1:16" ht="15.75" x14ac:dyDescent="0.25">
      <c r="F256" s="92"/>
      <c r="G256" s="89"/>
      <c r="H256" s="88" t="s">
        <v>1810</v>
      </c>
      <c r="I256" s="82" t="s">
        <v>1795</v>
      </c>
      <c r="J256" s="90"/>
      <c r="K256" s="86"/>
      <c r="L256" s="91"/>
      <c r="M256" s="88"/>
    </row>
    <row r="257" spans="6:13" ht="15.75" x14ac:dyDescent="0.25">
      <c r="F257" s="92"/>
      <c r="G257" s="89"/>
      <c r="H257" s="88" t="s">
        <v>1811</v>
      </c>
      <c r="I257" s="82" t="s">
        <v>1796</v>
      </c>
      <c r="J257" s="90"/>
      <c r="K257" s="86"/>
      <c r="L257" s="91"/>
      <c r="M257" s="88"/>
    </row>
    <row r="258" spans="6:13" ht="15.75" x14ac:dyDescent="0.25">
      <c r="F258" s="92"/>
      <c r="G258" s="89"/>
      <c r="H258" s="88" t="s">
        <v>1812</v>
      </c>
      <c r="I258" s="82" t="s">
        <v>1797</v>
      </c>
      <c r="J258" s="90"/>
      <c r="K258" s="86"/>
      <c r="L258" s="91"/>
      <c r="M258" s="88"/>
    </row>
    <row r="259" spans="6:13" ht="15.75" x14ac:dyDescent="0.25">
      <c r="F259" s="92"/>
      <c r="G259" s="84"/>
      <c r="H259" s="88" t="s">
        <v>1813</v>
      </c>
      <c r="I259" s="81" t="s">
        <v>1798</v>
      </c>
      <c r="J259" s="90"/>
      <c r="K259" s="86"/>
      <c r="L259" s="91"/>
      <c r="M259" s="88"/>
    </row>
    <row r="260" spans="6:13" ht="15.75" x14ac:dyDescent="0.25">
      <c r="F260" s="92"/>
      <c r="G260" s="89"/>
      <c r="H260" s="88" t="s">
        <v>1814</v>
      </c>
      <c r="I260" s="81" t="s">
        <v>1799</v>
      </c>
      <c r="J260" s="90"/>
      <c r="K260" s="86"/>
      <c r="L260" s="91"/>
      <c r="M260" s="88"/>
    </row>
    <row r="261" spans="6:13" ht="15.75" x14ac:dyDescent="0.25">
      <c r="F261" s="92"/>
      <c r="G261" s="84"/>
      <c r="H261" s="88" t="s">
        <v>1800</v>
      </c>
      <c r="I261" s="81" t="s">
        <v>1800</v>
      </c>
      <c r="J261" s="90"/>
      <c r="K261" s="86"/>
      <c r="L261" s="91"/>
      <c r="M261" s="88"/>
    </row>
    <row r="262" spans="6:13" ht="15.75" x14ac:dyDescent="0.25">
      <c r="F262" s="92"/>
      <c r="G262" s="89"/>
      <c r="H262" s="88" t="s">
        <v>1815</v>
      </c>
      <c r="I262" s="81" t="s">
        <v>1801</v>
      </c>
      <c r="J262" s="90"/>
      <c r="K262" s="86"/>
      <c r="L262" s="91"/>
      <c r="M262" s="88"/>
    </row>
    <row r="263" spans="6:13" ht="15.75" x14ac:dyDescent="0.25">
      <c r="F263" s="92"/>
      <c r="G263" s="89"/>
      <c r="H263" s="88" t="s">
        <v>1816</v>
      </c>
      <c r="I263" s="81" t="s">
        <v>1802</v>
      </c>
      <c r="J263" s="90"/>
      <c r="K263" s="86"/>
      <c r="L263" s="91"/>
      <c r="M263" s="88"/>
    </row>
    <row r="264" spans="6:13" ht="15.75" x14ac:dyDescent="0.25">
      <c r="F264" s="92"/>
      <c r="G264" s="89"/>
      <c r="H264" s="88" t="s">
        <v>1817</v>
      </c>
      <c r="I264" s="81" t="s">
        <v>1803</v>
      </c>
      <c r="J264" s="90"/>
      <c r="K264" s="86"/>
      <c r="L264" s="91"/>
      <c r="M264" s="88"/>
    </row>
    <row r="265" spans="6:13" ht="15.75" x14ac:dyDescent="0.25">
      <c r="F265" s="92"/>
      <c r="G265" s="89"/>
      <c r="H265" s="88" t="s">
        <v>1818</v>
      </c>
      <c r="I265" s="81" t="s">
        <v>1804</v>
      </c>
      <c r="J265" s="90"/>
      <c r="K265" s="86"/>
      <c r="L265" s="91"/>
      <c r="M265" s="88"/>
    </row>
    <row r="266" spans="6:13" ht="15.75" x14ac:dyDescent="0.25">
      <c r="F266" s="92"/>
      <c r="G266" s="89"/>
      <c r="H266" s="88" t="s">
        <v>1819</v>
      </c>
      <c r="I266" s="81" t="s">
        <v>1805</v>
      </c>
      <c r="J266" s="90"/>
      <c r="K266" s="86"/>
      <c r="L266" s="91"/>
      <c r="M266" s="88"/>
    </row>
    <row r="267" spans="6:13" ht="15.75" x14ac:dyDescent="0.25">
      <c r="F267" s="92"/>
      <c r="G267" s="89"/>
      <c r="H267" s="88" t="s">
        <v>1820</v>
      </c>
      <c r="I267" s="81" t="s">
        <v>1806</v>
      </c>
      <c r="J267" s="90"/>
      <c r="K267" s="86"/>
      <c r="L267" s="91"/>
      <c r="M267" s="88"/>
    </row>
    <row r="268" spans="6:13" ht="15.75" x14ac:dyDescent="0.25">
      <c r="F268" s="92"/>
      <c r="G268" s="89"/>
      <c r="H268" s="88" t="s">
        <v>1821</v>
      </c>
      <c r="I268" s="81" t="s">
        <v>1807</v>
      </c>
      <c r="J268" s="90"/>
      <c r="K268" s="86"/>
      <c r="L268" s="91"/>
      <c r="M268" s="88"/>
    </row>
    <row r="269" spans="6:13" ht="15.75" x14ac:dyDescent="0.25">
      <c r="F269" s="92"/>
      <c r="G269" s="89"/>
      <c r="H269" s="88" t="s">
        <v>1822</v>
      </c>
      <c r="I269" s="81" t="s">
        <v>1808</v>
      </c>
      <c r="J269" s="90"/>
      <c r="K269" s="86"/>
      <c r="L269" s="91"/>
      <c r="M269" s="88"/>
    </row>
    <row r="270" spans="6:13" ht="15.75" x14ac:dyDescent="0.25">
      <c r="F270" s="92"/>
      <c r="G270" s="89"/>
      <c r="H270" s="88" t="s">
        <v>1823</v>
      </c>
      <c r="I270" s="81" t="s">
        <v>1809</v>
      </c>
      <c r="J270" s="90"/>
      <c r="K270" s="86"/>
      <c r="L270" s="91"/>
      <c r="M270" s="88"/>
    </row>
    <row r="271" spans="6:13" ht="33.75" customHeight="1" x14ac:dyDescent="0.25">
      <c r="H271" s="86"/>
    </row>
  </sheetData>
  <autoFilter ref="A2:P249">
    <filterColumn colId="3">
      <filters>
        <filter val="МБОУ &quot;СОШ №32&quot;"/>
      </filters>
    </filterColumn>
    <filterColumn colId="7" showButton="0"/>
    <filterColumn colId="8" showButton="0"/>
    <filterColumn colId="9" showButton="0"/>
  </autoFilter>
  <sortState ref="B4:P249">
    <sortCondition descending="1" ref="L4:L249"/>
  </sortState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</vt:lpstr>
      <vt:lpstr>5-6</vt:lpstr>
      <vt:lpstr>7-8</vt:lpstr>
      <vt:lpstr>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Пользователь</cp:lastModifiedBy>
  <cp:lastPrinted>2016-10-02T16:09:40Z</cp:lastPrinted>
  <dcterms:created xsi:type="dcterms:W3CDTF">2015-10-12T08:25:47Z</dcterms:created>
  <dcterms:modified xsi:type="dcterms:W3CDTF">2019-10-11T13:55:39Z</dcterms:modified>
</cp:coreProperties>
</file>